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oren\Downloads\"/>
    </mc:Choice>
  </mc:AlternateContent>
  <xr:revisionPtr revIDLastSave="0" documentId="8_{19D9035E-4A3C-4AB8-AED8-2BE95CD161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olvo" sheetId="9" r:id="rId1"/>
    <sheet name="V40 dodatna oprema" sheetId="10" r:id="rId2"/>
    <sheet name="V40 CC dodatna oprema" sheetId="11" r:id="rId3"/>
    <sheet name="S60 dodatna oprema" sheetId="12" r:id="rId4"/>
    <sheet name="S60 CC dodatna oprema" sheetId="13" r:id="rId5"/>
    <sheet name="V60 dodatna oprema" sheetId="14" r:id="rId6"/>
    <sheet name="V60 CC dodatna oprema" sheetId="15" r:id="rId7"/>
    <sheet name="XC60 dodatna oprema" sheetId="21" r:id="rId8"/>
    <sheet name="XC90 dodatna oprema" sheetId="16" r:id="rId9"/>
    <sheet name="S90 dodatna oprema" sheetId="18" r:id="rId10"/>
    <sheet name="V90 dodatna oprema" sheetId="17" r:id="rId11"/>
    <sheet name="V90 CC dodatna oprema" sheetId="20" r:id="rId12"/>
  </sheets>
  <definedNames>
    <definedName name="_xlnm._FilterDatabase" localSheetId="0" hidden="1">Volvo!$A$1:$AI$387</definedName>
  </definedNames>
  <calcPr calcId="181029"/>
</workbook>
</file>

<file path=xl/calcChain.xml><?xml version="1.0" encoding="utf-8"?>
<calcChain xmlns="http://schemas.openxmlformats.org/spreadsheetml/2006/main">
  <c r="K3" i="9" l="1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2" i="9"/>
</calcChain>
</file>

<file path=xl/sharedStrings.xml><?xml version="1.0" encoding="utf-8"?>
<sst xmlns="http://schemas.openxmlformats.org/spreadsheetml/2006/main" count="4877" uniqueCount="1819">
  <si>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</si>
  <si>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</si>
  <si>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</si>
  <si>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</si>
  <si>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</si>
  <si>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</si>
  <si>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</si>
  <si>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</si>
  <si>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</si>
  <si>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</si>
  <si>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</si>
  <si>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</si>
  <si>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</si>
  <si>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</si>
  <si>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</si>
  <si>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</si>
  <si>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</si>
  <si>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</si>
  <si>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</si>
  <si>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</si>
  <si>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</si>
  <si>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</si>
  <si>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</si>
  <si>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</si>
  <si>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</si>
  <si>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</si>
  <si>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</si>
  <si>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</si>
  <si>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</si>
  <si>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</si>
  <si>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VRSTA MJENJAČA</t>
  </si>
  <si>
    <t xml:space="preserve">Ručni </t>
  </si>
  <si>
    <t xml:space="preserve">Automatski </t>
  </si>
  <si>
    <t>6 stupnjeva prijenosa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</si>
  <si>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</si>
  <si>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</si>
  <si>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</si>
  <si>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</si>
  <si>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</si>
  <si>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</si>
  <si>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</si>
  <si>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</si>
  <si>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</si>
  <si>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</si>
  <si>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Volvo</t>
  </si>
  <si>
    <t xml:space="preserve">Kinetic </t>
  </si>
  <si>
    <t>S60 T3</t>
  </si>
  <si>
    <t>S60 T4</t>
  </si>
  <si>
    <t>Momentum</t>
  </si>
  <si>
    <t xml:space="preserve">Summum </t>
  </si>
  <si>
    <t>R-Design Kinetic</t>
  </si>
  <si>
    <t xml:space="preserve">R-Design Momentum </t>
  </si>
  <si>
    <t>8 stupnjeva prijenosa</t>
  </si>
  <si>
    <t>S60 T3 A</t>
  </si>
  <si>
    <t>S60 T4 A</t>
  </si>
  <si>
    <t>S60 T5 A</t>
  </si>
  <si>
    <t>S60 T6 A</t>
  </si>
  <si>
    <t>Polestar</t>
  </si>
  <si>
    <t>S60 T3 Kinetic / Benzin / 2.0L / 112 Kw/152 KS / Ručni / 6 stupnjeva prijenosa / 4 - vrata</t>
  </si>
  <si>
    <t>S60 T3 Momentum / Benzin / 2.0L / 112 Kw/152 KS / Ručni / 6 stupnjeva prijenosa / 4 - vrata</t>
  </si>
  <si>
    <t>S60 T3 Summum  / Benzin / 2.0L / 112 Kw/152 KS / Ručni / 6 stupnjeva prijenosa / 4 - vrata</t>
  </si>
  <si>
    <t>S60 T3 R-Design Kinetic / Benzin / 2.0L / 112 Kw/152 KS / Ručni / 6 stupnjeva prijenosa / 4 - vrata</t>
  </si>
  <si>
    <t>S60 T3 R-Design Momentum  / Benzin / 2.0L / 112 Kw/152 KS / Ručni / 6 stupnjeva prijenosa / 4 - vrata</t>
  </si>
  <si>
    <t>S60 T3 A Kinetic / Benzin / 1.5L / 112 Kw/152 KS / Automatski / 6 stupnjeva prijenosa / 4 - vrata</t>
  </si>
  <si>
    <t>S60 T3 A Momentum / Benzin / 1.5L / 112 Kw/152 KS / Automatski / 6 stupnjeva prijenosa / 4 - vrata</t>
  </si>
  <si>
    <t>S60 T3 A Summum  / Benzin / 1.5L / 112 Kw/152 KS / Automatski / 6 stupnjeva prijenosa / 4 - vrata</t>
  </si>
  <si>
    <t>S60 T3 A R-Design Kinetic / Benzin / 1.5L / 112 Kw/152 KS / Automatski / 6 stupnjeva prijenosa / 4 - vrata</t>
  </si>
  <si>
    <t>S60 T3 A R-Design Momentum  / Benzin / 1.5L / 112 Kw/152 KS / Automatski / 6 stupnjeva prijenosa / 4 - vrata</t>
  </si>
  <si>
    <t>S60 T4 Kinetic / Benzin / 2.0L / 140 Kw/190 KS / Ručni / 6 stupnjeva prijenosa / 4 - vrata</t>
  </si>
  <si>
    <t>S60 T4 Momentum / Benzin / 2.0L / 140 Kw/190 KS / Ručni / 6 stupnjeva prijenosa / 4 - vrata</t>
  </si>
  <si>
    <t>S60 T4 Summum / Benzin / 2.0L / 140 Kw/190 KS / Ručni / 6 stupnjeva prijenosa / 4 - vrata</t>
  </si>
  <si>
    <t>S60 T4 R-Design Kinetic / Benzin / 2.0L / 140 Kw/190 KS / Ručni / 6 stupnjeva prijenosa / 4 - vrata</t>
  </si>
  <si>
    <t>S60 T4 R-Design Momentum / Benzin / 2.0L / 140 Kw/190 KS / Ručni / 6 stupnjeva prijenosa / 4 - vrata</t>
  </si>
  <si>
    <t>S60 T4 A Kinetic / Benzin / 2.0L / 140 Kw/190 KS / Automatski / 6 stupnjeva prijenosa / 4 - vrata</t>
  </si>
  <si>
    <t>S60 T4 A Momentum / Benzin / 2.0L / 140 Kw/190 KS / Automatski / 6 stupnjeva prijenosa / 4 - vrata</t>
  </si>
  <si>
    <t>S60 T4 A Summum / Benzin / 2.0L / 140 Kw/190 KS / Automatski / 6 stupnjeva prijenosa / 4 - vrata</t>
  </si>
  <si>
    <t>S60 T4 A R-Design Kinetic / Benzin / 2.0L / 140 Kw/190 KS / Automatski / 6 stupnjeva prijenosa / 4 - vrata</t>
  </si>
  <si>
    <t>S60 T4 A R-Design Momentum / Benzin / 2.0L / 140 Kw/190 KS / Automatski / 6 stupnjeva prijenosa / 4 - vrata</t>
  </si>
  <si>
    <t>S60 D2</t>
  </si>
  <si>
    <t>S60 D3</t>
  </si>
  <si>
    <t>S60 D4</t>
  </si>
  <si>
    <t>S60 D2 Kinetic / Dizel / 2.0L / 88 Kw/120 KS / Ručni / 6 stupnjeva prijenosa / 4 - vrata</t>
  </si>
  <si>
    <t>S60 D2 Momentum / Dizel / 2.0L /  88 Kw/120 KS / Ručni / 6 stupnjeva prijenosa / 4 - vrata</t>
  </si>
  <si>
    <t>S60 D2 Summum  / Dizel / 2.0L /  88 Kw/120 KS / Ručni / 6 stupnjeva prijenosa / 4 - vrata</t>
  </si>
  <si>
    <t>S60 D2 R-Design Kinetic / Dizel / 2.0L /  88 Kw/120 KS / Ručni / 6 stupnjeva prijenosa / 4 - vrata</t>
  </si>
  <si>
    <t>S60 D2 R-Design Momentum  / Dizel / 2.0L /  88 Kw/120 KS / Ručni / 6 stupnjeva prijenosa / 4 - vrata</t>
  </si>
  <si>
    <t>S60 D2 A</t>
  </si>
  <si>
    <t>S60 D2 A Kinetic / Dizel / 2.0L / 88 Kw/120 KS / Automatski / 6 stupnjeva prijenosa / 4 - vrata</t>
  </si>
  <si>
    <t>S60 D2 A Momentum / Dizel / 2.0L /  88 Kw/120 KS / Automatski / 6 stupnjeva prijenosa / 4 - vrata</t>
  </si>
  <si>
    <t>S60 D2 A Summum  / Dizel / 2.0L /  88 Kw/120 KS / Automatski / 6 stupnjeva prijenosa / 4 - vrata</t>
  </si>
  <si>
    <t>S60 D2 A R-Design Kinetic / Dizel / 2.0L /  88 Kw/120 KS / Automatski / 6 stupnjeva prijenosa / 4 - vrata</t>
  </si>
  <si>
    <t>S60 D2 A R-Design Momentum  / Dizel / 2.0L /  88 Kw/120 KS / Automatski / 6 stupnjeva prijenosa / 4 - vrata</t>
  </si>
  <si>
    <t>S60 D3 Kinetic / Dizel / 2.0L / 110 Kw/150 KS / Ručni / 6 stupnjeva prijenosa / 4 - vrata</t>
  </si>
  <si>
    <t>S60 D3 Momentum / Dizel / 2.0L /  110 Kw/150 KS / Ručni / 6 stupnjeva prijenosa / 4 - vrata</t>
  </si>
  <si>
    <t>S60 D3 Summum  / Dizel / 2.0L /  110 Kw/150 KS / Ručni / 6 stupnjeva prijenosa / 4 - vrata</t>
  </si>
  <si>
    <t>S60 D3 R-Design Kinetic / Dizel / 2.0L /  110 Kw/150 KS / Ručni / 6 stupnjeva prijenosa / 4 - vrata</t>
  </si>
  <si>
    <t>S60 D3 R-Design Momentum  / Dizel / 2.0L /  110 Kw/150 KS / Ručni / 6 stupnjeva prijenosa / 4 - vrata</t>
  </si>
  <si>
    <t>S60 D3 A</t>
  </si>
  <si>
    <t>S60 D4 Kinetic / Dizel / 2.0L / 140 Kw/190 KS / Ručni / 6 stupnjeva prijenosa / 4 - vrata</t>
  </si>
  <si>
    <t>S60 D4 Momentum / Dizel / 2.0L /  140 Kw/190 KS / Ručni / 6 stupnjeva prijenosa / 4 - vrata</t>
  </si>
  <si>
    <t>S60 D4 Summum  / Dizel / 2.0L /  140 Kw/190 KS / Ručni / 6 stupnjeva prijenosa / 4 - vrata</t>
  </si>
  <si>
    <t>S60 D4 R-Design Kinetic / Dizel / 2.0L /  140 Kw/190 KS / Ručni / 6 stupnjeva prijenosa / 4 - vrata</t>
  </si>
  <si>
    <t>S60 D4 R-Design Momentum  / Dizel / 2.0L /  140 Kw/190 KS / Ručni / 6 stupnjeva prijenosa / 4 - vrata</t>
  </si>
  <si>
    <t>S60 D4 A</t>
  </si>
  <si>
    <t>S60 D3 A Kinetic / Dizel / 2.0L / 110 Kw/150 KS / Automatski / 6 stupnjeva prijenosa / 4 - vrata</t>
  </si>
  <si>
    <t>S60 D3 A Momentum / Dizel / 2.0L /  110 Kw/150 KS / Automatski / 6 stupnjeva prijenosa / 4 - vrata</t>
  </si>
  <si>
    <t>S60 D3 A Summum  / Dizel / 2.0L /  110 Kw/150 KS / Automatski / 6 stupnjeva prijenosa / 4 - vrata</t>
  </si>
  <si>
    <t>S60 D3 A R-Design Kinetic / Dizel / 2.0L /  110 Kw/150 KS / Automatski / 6 stupnjeva prijenosa / 4 - vrata</t>
  </si>
  <si>
    <t>S60 D3 A R-Design Momentum  / Dizel / 2.0L /  110 Kw/150 KS / Automatski / 6 stupnjeva prijenosa / 4 - vrata</t>
  </si>
  <si>
    <t>S60 D4 A R-Design Momentum  / Dizel / 2.0L /  140 Kw/190 KS / Automatski / 6 stupnjeva prijenosa / 4 - vrata</t>
  </si>
  <si>
    <t>S60 D4 A R-Design Kinetic / Dizel / 2.0L /  140 Kw/190 KS / Automatski / 6 stupnjeva prijenosa / 4 - vrata</t>
  </si>
  <si>
    <t>S60 D4 A Summum  / Dizel / 2.0L /  140 Kw/190 KS / Automatski / 6 stupnjeva prijenosa / 4 - vrata</t>
  </si>
  <si>
    <t>S60 D4 A Momentum / Dizel / 2.0L / 140 Kw/190 KS / Automatski / 6 stupnjeva prijenosa / 4 - vrata</t>
  </si>
  <si>
    <t>S60 D4 A Kinetic / Dizel / 2.0L / 140 Kw/190 KS / Automatski / 6 stupnjeva prijenosa / 4 - vrata</t>
  </si>
  <si>
    <t>S60 D4 A AWD</t>
  </si>
  <si>
    <t>S60 D4 A AWD Kinetic / Dizel / 2.4L / 140 Kw/190 KS / Automatski / 6 stupnjeva prijenosa / 4 - vrata</t>
  </si>
  <si>
    <t>S60 D4 A AWD Momentum / Dizel / 2.4L / 140 Kw/190 KS / Automatski / 6 stupnjeva prijenosa / 4 - vrata</t>
  </si>
  <si>
    <t>S60 D4 A AWD Summum  / Dizel / 2.4L /  140 Kw/190 KS / Automatski / 6 stupnjeva prijenosa / 4 - vrata</t>
  </si>
  <si>
    <t>S60 D4 A AWD R-Design Kinetic / Dizel / 2.4L /  140 Kw/190 KS / Automatski / 6 stupnjeva prijenosa / 4 - vrata</t>
  </si>
  <si>
    <t>S60 D4 A AWD R-Design Momentum  / Dizel / 2.4L /  140 Kw/190 KS / Automatski / 6 stupnjeva prijenosa / 4 - vrata</t>
  </si>
  <si>
    <t>S60 D5 A</t>
  </si>
  <si>
    <t>S60 D5 A Kinetic / Dizel / 2.0L / 165 Kw/225 KS / Automatski / 8 stupnjeva prijenosa / 4 - vrata</t>
  </si>
  <si>
    <t>S60 D5 A Momentum / Dizel / 2.0L / 165 Kw/225 KS / Automatski / 8 stupnjeva prijenosa / 4 - vrata</t>
  </si>
  <si>
    <t>S60 D5 A Summum  / Dizel / 2.0L /  165 Kw/225 KS / Automatski / 8 stupnjeva prijenosa / 4 - vrata</t>
  </si>
  <si>
    <t>S60 D5 A R-Design Kinetic / Dizel / 2.0L /  165 Kw/225 KS / Automatski / 8 stupnjeva prijenosa / 4 - vrata</t>
  </si>
  <si>
    <t>S60 D5 A R-Design Momentum  / Dizel / 2.0L /  165 Kw/225 KS / Automatski / 8 stupnjeva prijenosa / 4 - vrata</t>
  </si>
  <si>
    <t>134291100119</t>
  </si>
  <si>
    <t>134291200119</t>
  </si>
  <si>
    <t>134291300119</t>
  </si>
  <si>
    <t>13429R100119</t>
  </si>
  <si>
    <t>13429R200119</t>
  </si>
  <si>
    <t>134371101119</t>
  </si>
  <si>
    <t>134371201119</t>
  </si>
  <si>
    <t>134371301119</t>
  </si>
  <si>
    <t>13437R101119</t>
  </si>
  <si>
    <t>13437R201119</t>
  </si>
  <si>
    <t>S60 T5 A Kinetic / Benzin / 2.0L / 180 Kw/245 KS / Automatski / 8 stupnjeva prijenosa / 4 - vrata</t>
  </si>
  <si>
    <t>S60 T5 A Momentum / Benzin / 2.0L / 180 Kw/245 KS / Automatski / 8 stupnjeva prijenosa / 4 - vrata</t>
  </si>
  <si>
    <t>S60 T5 A Summum / Benzin / 2.0L / 180 Kw/245 KS / Automatski / 8 stupnjeva prijenosa / 4 - vrata</t>
  </si>
  <si>
    <t>S60 T5 A R-Design Kinetic / Benzin / 2.0L / 180 Kw/245 KS / Automatski / 8 stupnjeva prijenosa / 4 - vrata</t>
  </si>
  <si>
    <t>S60 T5 A R-Design Momentum / Benzin / 2.0L / 180 Kw/245 KS / Automatski / 8 stupnjeva prijenosa / 4 - vrata</t>
  </si>
  <si>
    <t>S60 T6 A Momentum / Benzin / 2.0L / 225 Kw/306 KS / Automatski / 8 stupnjeva prijenosa / 4 - vrata</t>
  </si>
  <si>
    <t>S60 T6 A Summum / Benzin / 2.0L / 225 Kw/306 KS / Automatski / 8 stupnjeva prijenosa / 4 - vrata</t>
  </si>
  <si>
    <t>S60 T6 A R-Design Momentum / Benzin / 2.0L / 225 Kw/306 KS / Automatski / 8 stupnjeva prijenosa / 4 - vrata</t>
  </si>
  <si>
    <t>13440110D119</t>
  </si>
  <si>
    <t>13440120D119</t>
  </si>
  <si>
    <t>13440130D119</t>
  </si>
  <si>
    <t>13440R10D119</t>
  </si>
  <si>
    <t>13440R20D119</t>
  </si>
  <si>
    <t>134411100119</t>
  </si>
  <si>
    <t>134411200119</t>
  </si>
  <si>
    <t>134411300119</t>
  </si>
  <si>
    <t>13441R100119</t>
  </si>
  <si>
    <t>13441R200119</t>
  </si>
  <si>
    <t>134411101119</t>
  </si>
  <si>
    <t>134411201119</t>
  </si>
  <si>
    <t>134411301119</t>
  </si>
  <si>
    <t>13441R101119</t>
  </si>
  <si>
    <t>13441R201119</t>
  </si>
  <si>
    <t>13449120D119</t>
  </si>
  <si>
    <t>13449130D119</t>
  </si>
  <si>
    <t>13449R20D119</t>
  </si>
  <si>
    <t>134A0P30C119</t>
  </si>
  <si>
    <t>S60 T6 Polestar A AWD / Benzin / 2.0L / 270 Kw/367 KS / Automatski / 8 stupnjeva prijenosa / 4 - vrata</t>
  </si>
  <si>
    <t xml:space="preserve">S60 T6 A AWD Polestar </t>
  </si>
  <si>
    <t>134741101119</t>
  </si>
  <si>
    <t>134741201119</t>
  </si>
  <si>
    <t>134741301119</t>
  </si>
  <si>
    <t>13474R101119</t>
  </si>
  <si>
    <t>13474R201119</t>
  </si>
  <si>
    <t>134781100119</t>
  </si>
  <si>
    <t>134781200119</t>
  </si>
  <si>
    <t>134781300119</t>
  </si>
  <si>
    <t>13478R100119</t>
  </si>
  <si>
    <t>13478R200119</t>
  </si>
  <si>
    <t>134791101119</t>
  </si>
  <si>
    <t>134791201119</t>
  </si>
  <si>
    <t>134791301119</t>
  </si>
  <si>
    <t>13479R101119</t>
  </si>
  <si>
    <t>13479R201119</t>
  </si>
  <si>
    <t>134791100119</t>
  </si>
  <si>
    <t>134791200119</t>
  </si>
  <si>
    <t>134791300119</t>
  </si>
  <si>
    <t>13479R100119</t>
  </si>
  <si>
    <t>13479R200119</t>
  </si>
  <si>
    <t>134A51106119</t>
  </si>
  <si>
    <t>134A51206119</t>
  </si>
  <si>
    <t>134A51306119</t>
  </si>
  <si>
    <t>134A5R106119</t>
  </si>
  <si>
    <t>134A5R206119</t>
  </si>
  <si>
    <t>134A81101119</t>
  </si>
  <si>
    <t>134A81201119</t>
  </si>
  <si>
    <t>134A81301119</t>
  </si>
  <si>
    <t>134A8R101119</t>
  </si>
  <si>
    <t>134A8R201119</t>
  </si>
  <si>
    <t>134A8110D119</t>
  </si>
  <si>
    <t>134A8120D119</t>
  </si>
  <si>
    <t>134A8130D119</t>
  </si>
  <si>
    <t>134A8R10D119</t>
  </si>
  <si>
    <t>134A8R20D119</t>
  </si>
  <si>
    <t>134A4110D119</t>
  </si>
  <si>
    <t>134A4120D119</t>
  </si>
  <si>
    <t>134A4130D119</t>
  </si>
  <si>
    <t>134A4R10D119</t>
  </si>
  <si>
    <t>134A4R20D119</t>
  </si>
  <si>
    <t xml:space="preserve">Plus </t>
  </si>
  <si>
    <t>Pro</t>
  </si>
  <si>
    <t>S60 Cross Country T5 A AWD</t>
  </si>
  <si>
    <t>S60 CC T5 A AWD Plus / Benzin / 2.0L / 180 Kw/245 KS / Automatski / 8 stupnjeva prijenosa / 4 - vrata</t>
  </si>
  <si>
    <t>S60 CC T5 A AWD Pro / Benzin / 2.0L / 180 Kw/245 KS / Automatski / 8 stupnjeva prijenosa / 4 - vrata</t>
  </si>
  <si>
    <t>13740120C119</t>
  </si>
  <si>
    <t>13740130C119</t>
  </si>
  <si>
    <t>S60 Cross Country D3</t>
  </si>
  <si>
    <t>S60 CC D3 Plus / Dizel / 2.0L / 110 Kw/150 KS / Ručni / 6 stupnjeva prijenosa / 4 - vrata</t>
  </si>
  <si>
    <t>S60 CC D3 Pro / Dizel / 2.0L /  110 Kw/150 KS / Ručni / 6 stupnjeva prijenosa / 4 - vrata</t>
  </si>
  <si>
    <t>137AR1201119</t>
  </si>
  <si>
    <t>137AR1301119</t>
  </si>
  <si>
    <t>S60 Cross Country D3 A</t>
  </si>
  <si>
    <t>S60 CC D3 A Plus / Dizel / 2.0L / 110 Kw/150 KS / Automatski / 8 stupnjeva prijenosa / 4 - vrata</t>
  </si>
  <si>
    <t>S60 CC D3 A Pro / Dizel / 2.0L /  110 Kw/150 KS / Automatski / 8 stupnjeva prijenosa / 4 - vrata</t>
  </si>
  <si>
    <t>137AR120D119</t>
  </si>
  <si>
    <t>137AR130D119</t>
  </si>
  <si>
    <t>S60 Cross Country D4</t>
  </si>
  <si>
    <t>S60 CC D4 Plus / Dizel / 2.0L / 140 Kw/190 KS / Ručni / 6 stupnjeva prijenosa / 4 - vrata</t>
  </si>
  <si>
    <t>S60 CC D4 Pro / Dizel / 2.0L /  140 Kw/190 KS / Ručni / 6 stupnjeva prijenosa / 4 - vrata</t>
  </si>
  <si>
    <t>137A81201119</t>
  </si>
  <si>
    <t>137A81301119</t>
  </si>
  <si>
    <t>S60 Cross Country D4 A</t>
  </si>
  <si>
    <t>S60 CC D4 A Plus / Dizel / 2.0L / 140 Kw/190 KS / Automatski / 8  stupnjeva prijenosa / 4 - vrata</t>
  </si>
  <si>
    <t>S60 CC D4 A Pro / Dizel / 2.0L /  140 Kw/190 KS / Automatski / 8 stupnjeva prijenosa / 4 - vrata</t>
  </si>
  <si>
    <t>137A8120D119</t>
  </si>
  <si>
    <t>137A8130D119</t>
  </si>
  <si>
    <t>S60 Cross Country D4 A AWD</t>
  </si>
  <si>
    <t>137A51206119</t>
  </si>
  <si>
    <t>137A51306119</t>
  </si>
  <si>
    <t>S90 T5 A</t>
  </si>
  <si>
    <t>Insciption</t>
  </si>
  <si>
    <t>R-Design</t>
  </si>
  <si>
    <t>S90 T5 A Momentum / Benzin / 2.0L / 187 Kw/254 KS / Automatski / 8 stupnjeva prijenosa / 4 - vrata</t>
  </si>
  <si>
    <t>S90 T5 A Inscription / Benzin / 2.0L / 187 Kw/254 KS / Automatski / 8 stupnjeva prijenosa / 4 - vrata</t>
  </si>
  <si>
    <t>S90 T5 A R-Design / Benzin / 2.0L / 187 Kw/254 KS / Automatski / 8 stupnjeva prijenosa / 4 - vrata</t>
  </si>
  <si>
    <t>23410120D119</t>
  </si>
  <si>
    <t>23410130D119</t>
  </si>
  <si>
    <t>23410R50D119</t>
  </si>
  <si>
    <t>S90 T6 A AWD</t>
  </si>
  <si>
    <t>S90 T6 A AWD Momentum / Benzin / 2.0L / 235 Kw/320 KS / Automatski / 8 stupnjeva prijenosa / 4 - vrata</t>
  </si>
  <si>
    <t>S90 T6 A AWD Inscription / Benzin / 2.0L / 235 Kw/320 KS / Automatski / 8 stupnjeva prijenosa / 4 - vrata</t>
  </si>
  <si>
    <t>S90 T6 A AWD R-Design / Benzin / 2.0L / 235 Kw/320 KS / Automatski / 8 stupnjeva prijenosa / 4 - vrata</t>
  </si>
  <si>
    <t>234A2120C119</t>
  </si>
  <si>
    <t>234A2130C119</t>
  </si>
  <si>
    <t>234A2R50C119</t>
  </si>
  <si>
    <t>234BA120D119</t>
  </si>
  <si>
    <t>234BA130D119</t>
  </si>
  <si>
    <t>234BAR50D119</t>
  </si>
  <si>
    <t>S90 D3</t>
  </si>
  <si>
    <t>S90 D4</t>
  </si>
  <si>
    <t>S90 D3 Inscription / Dizel / 2.0L /  110 Kw/150 KS / Ručni / 6 stupnjeva prijenosa / 4 - vrata</t>
  </si>
  <si>
    <t>S90 D3 R-Design / Dizel / 2.0L /  110 Kw/150 KS / Ručni / 6 stupnjeva prijenosa / 4 - vrata</t>
  </si>
  <si>
    <t>S90 T8 A  Twin Engine</t>
  </si>
  <si>
    <t>S90 D3 A</t>
  </si>
  <si>
    <t>234791201119</t>
  </si>
  <si>
    <t>234791200119</t>
  </si>
  <si>
    <t>234791300119</t>
  </si>
  <si>
    <t>23479R500119</t>
  </si>
  <si>
    <t>234791301119</t>
  </si>
  <si>
    <t>23479R501119</t>
  </si>
  <si>
    <t>234A81201119</t>
  </si>
  <si>
    <t>234A81301119</t>
  </si>
  <si>
    <t>234A8R501119</t>
  </si>
  <si>
    <t>S90 D4 A</t>
  </si>
  <si>
    <t>234A8120D119</t>
  </si>
  <si>
    <t>234A8130D119</t>
  </si>
  <si>
    <t>234A8R50D119</t>
  </si>
  <si>
    <t>S90 D4 A AWD</t>
  </si>
  <si>
    <t>234A8120C119</t>
  </si>
  <si>
    <t>234A8130C119</t>
  </si>
  <si>
    <t>234A8R50C119</t>
  </si>
  <si>
    <t>S90 D5 A AWD</t>
  </si>
  <si>
    <t>23468120C119</t>
  </si>
  <si>
    <t>23468130C119</t>
  </si>
  <si>
    <t>23468R50C119</t>
  </si>
  <si>
    <t>V40 T2</t>
  </si>
  <si>
    <t>V40 T2 Kinetic / Benzin / 2.0L / 90 Kw/122 KS / Ručni / 6 stupnjeva prijenosa / 5 - vrata</t>
  </si>
  <si>
    <t>V40 T2 Momentum / Benzin / 2.0L / 90 Kw/122 KS / Ručni / 6 stupnjeva prijenosa / 5 - vrata</t>
  </si>
  <si>
    <t>V40 T2 Inscription / Benzin / 2.0L / 90 Kw/122 KS / Ručni / 6 stupnjeva prijenosa / 5 - vrata</t>
  </si>
  <si>
    <t>V40 T2 R-Design Momentum / Benzin / 2.0L / 90 Kw/122 KS / Ručni / 6 stupnjeva prijenosa / 5 - vrata</t>
  </si>
  <si>
    <t>525211101119</t>
  </si>
  <si>
    <t>525211201119</t>
  </si>
  <si>
    <t>525211301119</t>
  </si>
  <si>
    <t>52521R201119</t>
  </si>
  <si>
    <t>V40 T2 A</t>
  </si>
  <si>
    <t>525281100119</t>
  </si>
  <si>
    <t>525281200119</t>
  </si>
  <si>
    <t>525281300119</t>
  </si>
  <si>
    <t>52528R200119</t>
  </si>
  <si>
    <t>V40 T3</t>
  </si>
  <si>
    <t>V40 T3 Kinetic / Benzin / 2.0L / 112 Kw/152 KS / Ručni / 6 stupnjeva prijenosa / 5 - vrata</t>
  </si>
  <si>
    <t>V40 T3 Momentum / Benzin / 2.0L / 112 Kw/152 KS / Ručni / 6 stupnjeva prijenosa / 5 - vrata</t>
  </si>
  <si>
    <t>V40 T3 Inscription / Benzin / 2.0L / 112 Kw/152 KS / Ručni / 6 stupnjeva prijenosa / 5 - vrata</t>
  </si>
  <si>
    <t>V40 T3 R-Design Momentum / Benzin / 2.0L / 112 Kw/152 KS / Ručni / 6 stupnjeva prijenosa / 5 - vrata</t>
  </si>
  <si>
    <t>525371101119</t>
  </si>
  <si>
    <t>525371201119</t>
  </si>
  <si>
    <t>525371301119</t>
  </si>
  <si>
    <t>52537R201119</t>
  </si>
  <si>
    <t>V40 T3 A</t>
  </si>
  <si>
    <t>S90 D3 Momentum / Dizel / 2.0L / 110 Kw/150 KS / Ručni / 6 stupnjeva prijenosa / 4 - vrata</t>
  </si>
  <si>
    <t>S90 D3 A Momentum / Dizel / 2.0L / 110 Kw/150 KS / Automatski / 6 stupnjeva prijenosa / 4 - vrata</t>
  </si>
  <si>
    <t>S90 D3 A Inscription / Dizel / 2.0L /  110 Kw/150 KS / Automatski / 6 stupnjeva prijenosa / 4 - vrata</t>
  </si>
  <si>
    <t>S90 D3 A R-Design / Dizel / 2.0L /  110 Kw/150 KS / Automatski / 6 stupnjeva prijenosa / 4 - vrata</t>
  </si>
  <si>
    <t>S90 D4 Momentum / Dizel / 2.0L / 140 Kw/190 KS / Ručni / 6 stupnjeva prijenosa / 4 - vrata</t>
  </si>
  <si>
    <t>S90 D4 Inscription / Dizel / 2.0L / 140 Kw/190 KS / Ručni / 6 stupnjeva prijenosa / 4 - vrata</t>
  </si>
  <si>
    <t>S90 D4 R-Design / Dizel / 2.0L / 140 Kw/190 KS / Ručni / 6 stupnjeva prijenosa / 4 - vrata</t>
  </si>
  <si>
    <t>S90 D4 A Momentum / Dizel / 2.0L / 140 Kw/190 KS / Automatski / 8 stupnjeva prijenosa / 4 - vrata</t>
  </si>
  <si>
    <t>S90 D4 A Inscription / Dizel / 2.0L / 140 Kw/190 KS / Automatski / 8 stupnjeva prijenosa / 4 - vrata</t>
  </si>
  <si>
    <t>S90 D4 A R-Design / Dizel / 2.0L / 140 Kw/190 KS / Automatski / 8 stupnjeva prijenosa / 4 - vrata</t>
  </si>
  <si>
    <t>S90 D4 A AWD Momentum / Dizel / 2.0L / 140 Kw/190 KS / Automatski / 8 stupnjeva prijenosa / 4 - vrata</t>
  </si>
  <si>
    <t>S90 D4 A AWD Inscription / Dizel / 2.0L / 140 Kw/190 KS / Automatski / 8 stupnjeva prijenosa / 4 - vrata</t>
  </si>
  <si>
    <t>S90 D4 A AWD R-Design / Dizel / 2.0L / 140 Kw/190 KS / Automatski / 8 stupnjeva prijenosa / 4 - vrata</t>
  </si>
  <si>
    <t>S90 D5 A AWD Momentum / Dizel / 2.0L / 173 Kw/235 KS / Automatski / 8 stupnjeva prijenosa / 4 - vrata</t>
  </si>
  <si>
    <t>S90 D5 A AWD Inscription / Dizel / 2.0L / 173 Kw/235 KS / Automatski / 8 stupnjeva prijenosa / 4 - vrata</t>
  </si>
  <si>
    <t>S90 D5 A AWD R-Design / Dizel / 2.0L / 173 Kw/235 KS / Automatski / 8 stupnjeva prijenosa / 4 - vrata</t>
  </si>
  <si>
    <t>V40 T4</t>
  </si>
  <si>
    <t>V40 T4 Kinetic / Benzin / 2.0L / 140 Kw/190 KS / Ručni / 6 stupnjeva prijenosa / 5 - vrata</t>
  </si>
  <si>
    <t>V40 T4 Momentum / Benzin / 2.0L / 140 Kw/190 KS / Ručni / 6 stupnjeva prijenosa / 5 - vrata</t>
  </si>
  <si>
    <t>V40 T4 Inscription / Benzin / 2.0L / 140 Kw/190 KS / Ručni / 6 stupnjeva prijenosa / 5 - vrata</t>
  </si>
  <si>
    <t>V40 T4 R-Design Momentum / Benzin / 2.0L / 140 Kw/190 KS / Ručni / 6 stupnjeva prijenosa / 5 - vrata</t>
  </si>
  <si>
    <t>525411101119</t>
  </si>
  <si>
    <t>525411201119</t>
  </si>
  <si>
    <t>525411301119</t>
  </si>
  <si>
    <t>52541R201119</t>
  </si>
  <si>
    <t>V40 T4 A</t>
  </si>
  <si>
    <t>525411100119</t>
  </si>
  <si>
    <t>525411200119</t>
  </si>
  <si>
    <t>525411300119</t>
  </si>
  <si>
    <t>52541R200119</t>
  </si>
  <si>
    <t>V40 T4 A Kinetic / Benzin / 2.0L / 140 Kw/190 KS / Automatski / 6 stupnjeva prijenosa / 5 - vrata</t>
  </si>
  <si>
    <t>V40 T4 A Momentum / Benzin / 2.0L / 140 Kw/190 KS / Automatski / 6 stupnjeva prijenosa / 5 - vrata</t>
  </si>
  <si>
    <t>V40 T4 A Inscription / Benzin / 2.0L / 140 Kw/190 KS / Automatski / 6 stupnjeva prijenosa / 5 - vrata</t>
  </si>
  <si>
    <t>V40 T4 A R-Design Momentum / Benzin / 2.0L / 140 Kw/190 KS / Automatski / 6 stupnjeva prijenosa / 5 - vrata</t>
  </si>
  <si>
    <t>V40 T5 A</t>
  </si>
  <si>
    <t>V40 T5 A Inscription / Benzin / 2.0L / 180 Kw/245 KS / Automatski / 8 stupnjeva prijenosa / 5 - vrata</t>
  </si>
  <si>
    <t>V40 T5 A R-Design Momentum / Benzin / 2.0L / 180 Kw/245 KS / Automatski / 8 stupnjeva prijenosa / 5 - vrata</t>
  </si>
  <si>
    <t>52540130D119</t>
  </si>
  <si>
    <t>52540R20D119</t>
  </si>
  <si>
    <t>V40 D2</t>
  </si>
  <si>
    <t>V40 D3</t>
  </si>
  <si>
    <t>V40 D4</t>
  </si>
  <si>
    <t>V40 D2 Kinetic / Dizel / 2.0L / 88 Kw/120 KS / Ručni / 6 stupnjeva prijenosa / 5 - vrata</t>
  </si>
  <si>
    <t>V40 D2 Momentum / Dizel / 2.0L /  88 Kw/120 KS / Ručni / 6 stupnjeva prijenosa / 5 - vrata</t>
  </si>
  <si>
    <t>V40 D2 R-Design Momentum / Dizel / 2.0L /  88 Kw/120 KS / Ručni / 6 stupnjeva prijenosa / 5 - vrata</t>
  </si>
  <si>
    <t>525741101119</t>
  </si>
  <si>
    <t>525741201119</t>
  </si>
  <si>
    <t>525741301119</t>
  </si>
  <si>
    <t>52574R201119</t>
  </si>
  <si>
    <t>V40 D2 A</t>
  </si>
  <si>
    <t>V40 D2 A Kinetic / Dizel / 2.0L / 88 Kw/120 KS / Automatski / 6 stupnjeva prijenosa / 5 - vrata</t>
  </si>
  <si>
    <t>V40 D2 A Momentum / Dizel / 2.0L /  88 Kw/120 KS / Automatski / 6 stupnjeva prijenosa / 5 - vrata</t>
  </si>
  <si>
    <t>V40 D2 A R-Design Momentum / Dizel / 2.0L /  88 Kw/120 KS / Automatski / 6 stupnjeva prijenosa / 5 - vrata</t>
  </si>
  <si>
    <t>525741100119</t>
  </si>
  <si>
    <t>525741200119</t>
  </si>
  <si>
    <t>525741300119</t>
  </si>
  <si>
    <t>52574R200119</t>
  </si>
  <si>
    <t>V40 D3 Kinetic / Dizel / 2.0L / 110 Kw/150 KS / Ručni / 6 stupnjeva prijenosa / 5 - vrata</t>
  </si>
  <si>
    <t>V40 D3 Momentum / Dizel / 2.0L / 110 Kw/150 KS / Ručni / 6 stupnjeva prijenosa / 5 - vrata</t>
  </si>
  <si>
    <t>V40 D3 R-Design Momentum / Dizel / 2.0L /  110 Kw/150 KS / Ručni / 6 stupnjeva prijenosa / 5 - vrata</t>
  </si>
  <si>
    <t>525791101119</t>
  </si>
  <si>
    <t>525791201119</t>
  </si>
  <si>
    <t>525791301119</t>
  </si>
  <si>
    <t>52579R201119</t>
  </si>
  <si>
    <t>V40 D3 A</t>
  </si>
  <si>
    <t>V40 D2 Inscription / Dizel / 2.0L /  88 Kw/120 KS / Ručni / 6 stupnjeva prijenosa / 5 - vrata</t>
  </si>
  <si>
    <t>V40 D2 A Inscription / Dizel / 2.0L /  88 Kw/120 KS / Automatski / 6 stupnjeva prijenosa / 5 - vrata</t>
  </si>
  <si>
    <t>V40 D3 Inscription / Dizel / 2.0L /  110 Kw/150 KS / Ručni / 6 stupnjeva prijenosa / 5 - vrata</t>
  </si>
  <si>
    <t>V40 D3 A Kinetic / Dizel / 2.0L / 110 Kw/150 KS / Automatski / 6 stupnjeva prijenosa / 5 - vrata</t>
  </si>
  <si>
    <t>V40 D3 A Momentum / Dizel / 2.0L /  110 Kw/150 KS / Automatski / 6 stupnjeva prijenosa / 5 - vrata</t>
  </si>
  <si>
    <t>V40 D3 A Inscription / Dizel / 2.0L /  110 Kw/150 KS / Automatski / 6 stupnjeva prijenosa / 5 - vrata</t>
  </si>
  <si>
    <t>V40 D3 A R-Design Momentum / Dizel / 2.0L /  110 Kw/150 KS / Automatski / 6 stupnjeva prijenosa / 5 - vrata</t>
  </si>
  <si>
    <t>525791100119</t>
  </si>
  <si>
    <t>525791200119</t>
  </si>
  <si>
    <t>525791300119</t>
  </si>
  <si>
    <t>52579R200119</t>
  </si>
  <si>
    <t>V40 D4 Momentum / Dizel / 2.0L / 140 Kw/190 KS / Ručni / 6 stupnjeva prijenosa / 5 - vrata</t>
  </si>
  <si>
    <t>V40 D4 Inscription / Dizel / 2.0L /  140 Kw/190 KS / Ručni / 6 stupnjeva prijenosa / 5 - vrata</t>
  </si>
  <si>
    <t>V40 D4 R-Design Momentum / Dizel / 2.0L /  140 Kw/190 KS / Ručni / 6 stupnjeva prijenosa / 5 - vrata</t>
  </si>
  <si>
    <t xml:space="preserve">Inscription </t>
  </si>
  <si>
    <t>V40 D4 A</t>
  </si>
  <si>
    <t>V40 D4 A Momentum / Dizel / 2.0L /  140 Kw/190 KS / Automatski / 8 stupnjeva prijenosa / 5 - vrata</t>
  </si>
  <si>
    <t>V40 D4 A Inscription / Dizel / 2.0L /  140 Kw/190 KS / Automatski / 8 stupnjeva prijenosa / 5 - vrata</t>
  </si>
  <si>
    <t>V40 D4 A R-Design Momentum / Dizel / 2.0L /  140 Kw/190 KS / Automatski / 8 stupnjeva prijenosa / 5 - vrata</t>
  </si>
  <si>
    <t>525A8120D119</t>
  </si>
  <si>
    <t>525A8130D119</t>
  </si>
  <si>
    <t>525A8R20D119</t>
  </si>
  <si>
    <t>V40 Cross Country T3</t>
  </si>
  <si>
    <t>Cross Country</t>
  </si>
  <si>
    <t>Cross Country Plus</t>
  </si>
  <si>
    <t>Cross Country Pro</t>
  </si>
  <si>
    <t xml:space="preserve">V40 Cross Country T3 </t>
  </si>
  <si>
    <t>V40 Cross Country T3 / Benzin / 2.0L / 112 Kw/152 KS / Ručni / 6 stupnjeva prijenosa / 5 - vrata</t>
  </si>
  <si>
    <t>V40 Cross Country Plus T3 / Benzin / 2.0L / 112 Kw/152 KS / Ručni / 6 stupnjeva prijenosa / 5 - vrata</t>
  </si>
  <si>
    <t>V40 Cross Country Pro T3  / Benzin / 2.0L / 112 Kw/152 KS / Ručni / 6 stupnjeva prijenosa / 5 - vrata</t>
  </si>
  <si>
    <t>V40 Cross Country T3 A</t>
  </si>
  <si>
    <t>V40 T3 A Kinetic / Benzin / 1.5L / 112 Kw/152 / Automatski / 6 stupnjeva prijenosa / 5 - vrata</t>
  </si>
  <si>
    <t>V40 T3 A Momentum / Benzin / 1.5L / 112 Kw/152 KS / Automatski / 6 stupnjeva prijenosa / 5 - vrata</t>
  </si>
  <si>
    <t>V40 T3 A Inscription / Benzin / 1.5L / 112 Kw/152 KS / Automatski / 6 stupnjeva prijenosa / 5 - vrata</t>
  </si>
  <si>
    <t>V40 T3 A R-Design Momentum / Benzin / 1.5L / 112 Kw/152 KS / Automatski / 6 stupnjeva prijenosa / 5 - vrata</t>
  </si>
  <si>
    <t>V40 Cross Country T3 A / Benzin / 1.5L / 112 Kw/152 KS / Automatski / 6 stupnjeva prijenosa / 5 - vrata</t>
  </si>
  <si>
    <t>V40 Cross Country Plus T3 A / Benzin / 1.5L / 112 Kw/152 KS / Automatski / 6 stupnjeva prijenosa / 5 - vrata</t>
  </si>
  <si>
    <t>V40 Cross Country Pro T3 A / Benzin / 1.5L / 112 Kw/152 KS / Automatski / 6 stupnjeva prijenosa / 5 - vrata</t>
  </si>
  <si>
    <t>V40 T2 A Kinetic / Benzin / 1.5L / 90 Kw/122 KS / Automatski / 6 stupnjeva prijenosa / 5 - vrata</t>
  </si>
  <si>
    <t>V40 T2 A Momentum / Benzin / 1.5L / 90 Kw/122 KS / Automatski / 6 stupnjeva prijenosa / 5 - vrata</t>
  </si>
  <si>
    <t>V40 T2 A Inscription / Benzin / 1.5L / 90 Kw/122 KS / Automatski / 6 stupnjeva prijenosa / 5 - vrata</t>
  </si>
  <si>
    <t>V40 T2 A R-Design Momentum / Benzin / 1.5L / 90 Kw/122 KS / Automatski / 6 stupnjeva prijenosa / 5 - vrata</t>
  </si>
  <si>
    <t>S60 CC D4 A AWD Plus / Dizel / 2.4L / 140 Kw/190 KS / Automatski / 6  stupnjeva prijenosa / 4 - vrata</t>
  </si>
  <si>
    <t>S60 CC D4 A AWD Pro / Dizel / 2.4L /  140 Kw/190 KS / Automatski / 6 stupnjeva prijenosa / 4 - vrata</t>
  </si>
  <si>
    <t>V40 Cross Country T4</t>
  </si>
  <si>
    <t xml:space="preserve">V40 Cross Country T4 </t>
  </si>
  <si>
    <t>V40 Cross Country T4 / Benzin / 2.0L / 140 Kw/190 KS / Ručni / 6 stupnjeva prijenosa / 5 - vrata</t>
  </si>
  <si>
    <t>V40 Cross Country Plus T4 / Benzin / 2.0L / 140 Kw/190 KS / Ručni / 6 stupnjeva prijenosa / 5 - vrata</t>
  </si>
  <si>
    <t>V40 Cross Country Pro T4  / Benzin / 2.0L / 140 Kw/190 KS / Ručni / 6 stupnjeva prijenosa / 5 - vrata</t>
  </si>
  <si>
    <t>526411101119</t>
  </si>
  <si>
    <t>526411201119</t>
  </si>
  <si>
    <t>526411301119</t>
  </si>
  <si>
    <t>526371101119</t>
  </si>
  <si>
    <t>526371201119</t>
  </si>
  <si>
    <t>526371301119</t>
  </si>
  <si>
    <t>526291100119</t>
  </si>
  <si>
    <t>526291200119</t>
  </si>
  <si>
    <t>526291300119</t>
  </si>
  <si>
    <t>V40 Cross Country T4 A</t>
  </si>
  <si>
    <t>V40 Cross Country T4 A / Benzin / 2.0L / 140 Kw/190 KS / Automatski / 6 stupnjeva prijenosa / 5 - vrata</t>
  </si>
  <si>
    <t>V40 Cross Country Plus T4 A / Benzin / 2.0L / 140 Kw/190 KS / Automatski / 6 stupnjeva prijenosa / 5 - vrata</t>
  </si>
  <si>
    <t>V40 Cross Country Pro T4 A / Benzin / 2.0L / 140 Kw/190 KS / Automatski / 6 stupnjeva prijenosa / 5 - vrata</t>
  </si>
  <si>
    <t>526411100119</t>
  </si>
  <si>
    <t>526411200119</t>
  </si>
  <si>
    <t>526411300119</t>
  </si>
  <si>
    <t>V40 Cross Country T4 A AWD</t>
  </si>
  <si>
    <t>V40 Cross Country T4 A AWD / Benzin / 2.0L / 140 Kw/190 KS / Automatski / 8 stupnjeva prijenosa / 5 - vrata</t>
  </si>
  <si>
    <t>V40 Cross Country Plus T4 A AWD / Benzin / 2.0L / 140 Kw/190 KS / Automatski / 8 stupnjeva prijenosa / 5 - vrata</t>
  </si>
  <si>
    <t>V40 Cross Country Pro T4 A AWD / Benzin / 2.0L / 140 Kw/190 KS / Automatski / 8 stupnjeva prijenosa / 5 - vrata</t>
  </si>
  <si>
    <t>V40 Cross Country T5 A AWD</t>
  </si>
  <si>
    <t>V40 Cross Country Pro T5 A AWD / Benzin / 2.0L / 180 Kw/245 KS / Automatski / 8 stupnjeva prijenosa / 5 - vrata</t>
  </si>
  <si>
    <t>52640130C119</t>
  </si>
  <si>
    <t>52657110C119</t>
  </si>
  <si>
    <t>52657120C119</t>
  </si>
  <si>
    <t>52657130C119</t>
  </si>
  <si>
    <t>V40 Cross Country D2</t>
  </si>
  <si>
    <t>V40 Cross Country D2 / Dizel / 2.0L / 88 Kw/120 KS / Ručni / 6 stupnjeva prijenosa / 5 - vrata</t>
  </si>
  <si>
    <t>V40 Cross Country Plus D2 / Dizel / 2.0L / 88 Kw/120 KS / Ručni / 6 stupnjeva prijenosa / 5 - vrata</t>
  </si>
  <si>
    <t>V40 Cross Country Pro D2 / Dizel / 2.0L / 88 Kw/120 KS / Ručni / 6 stupnjeva prijenosa / 5 - vrata</t>
  </si>
  <si>
    <t>526741101119</t>
  </si>
  <si>
    <t>526741201119</t>
  </si>
  <si>
    <t>526741301119</t>
  </si>
  <si>
    <t>V40 Cross Country D2 A</t>
  </si>
  <si>
    <t>V40 Cross Country D2 A / Dizel / 2.0L / 88 Kw/120 KS / Automatski / 6 stupnjeva prijenosa / 5 - vrata</t>
  </si>
  <si>
    <t>V40 Cross Country Plus D2 A / Dizel / 2.0L / 88 Kw/120 KS / Automatski / 6 stupnjeva prijenosa / 5 - vrata</t>
  </si>
  <si>
    <t>V40 Cross Country Pro D2 A / Dizel / 2.0L / 88 Kw/120 KS / Automatski / 6 stupnjeva prijenosa / 5 - vrata</t>
  </si>
  <si>
    <t>526741100119</t>
  </si>
  <si>
    <t>526741200119</t>
  </si>
  <si>
    <t>526741300119</t>
  </si>
  <si>
    <t>V40 Cross Country D3</t>
  </si>
  <si>
    <t>V40 Cross Country D3 / Dizel / 2.0L / 110 Kw/150 KS / Ručni / 6 stupnjeva prijenosa / 5 - vrata</t>
  </si>
  <si>
    <t>V40 Cross Country Plus D3 / Dizel / 2.0L /110 Kw/150 KS / Ručni / 6 stupnjeva prijenosa / 5 - vrata</t>
  </si>
  <si>
    <t>V40 Cross Country Pro D3 / Dizel / 2.0L / 110 Kw/150 KS / Ručni / 6 stupnjeva prijenosa / 5 - vrata</t>
  </si>
  <si>
    <t>526791100119</t>
  </si>
  <si>
    <t>526791200119</t>
  </si>
  <si>
    <t>526791300119</t>
  </si>
  <si>
    <t>V40 Cross Country D3 A</t>
  </si>
  <si>
    <t>V40 Cross Country D3 A / Dizel / 2.0L / 110 Kw/150 KS / Automatski / 6 stupnjeva prijenosa / 5 - vrata</t>
  </si>
  <si>
    <t>V40 Cross Country Plus D3 A / Dizel / 2.0L / 110 Kw/150 KS / Automatski / 6 stupnjeva prijenosa / 5 - vrata</t>
  </si>
  <si>
    <t>V40 Cross Country Pro D3 A / Dizel / 2.0L / 110 Kw/150 KS / Automatski / 6 stupnjeva prijenosa / 5 - vrata</t>
  </si>
  <si>
    <t>526791101119</t>
  </si>
  <si>
    <t>526791201119</t>
  </si>
  <si>
    <t>526791301119</t>
  </si>
  <si>
    <t>V40 Cross Country D4</t>
  </si>
  <si>
    <t>V40 Cross Country Plus D4 / Dizel / 2.0L /140 Kw/190 KS / Ručni / 6 stupnjeva prijenosa / 5 - vrata</t>
  </si>
  <si>
    <t>V40 Cross Country Pro D4 / Dizel / 2.0L / 140 Kw/190 KS / Ručni / 6 stupnjeva prijenosa / 5 - vrata</t>
  </si>
  <si>
    <t>526A81201119</t>
  </si>
  <si>
    <t>526A81301119</t>
  </si>
  <si>
    <t>V40 Cross Country D4 A</t>
  </si>
  <si>
    <t>V40 Cross Country Plus D4 A / Dizel / 2.0L / 140 Kw/190 KS / Automatski / 8 stupnjeva prijenosa / 5 - vrata</t>
  </si>
  <si>
    <t>V40 Cross Country Pro D4 A / Dizel / 2.0L / 140 Kw/190 KS / Automatski / 8 stupnjeva prijenosa / 5 - vrata</t>
  </si>
  <si>
    <t>526A8120D119</t>
  </si>
  <si>
    <t>526A8130D119</t>
  </si>
  <si>
    <t>V60 T3</t>
  </si>
  <si>
    <t xml:space="preserve">Polestar </t>
  </si>
  <si>
    <t>V60 T3 Kinetic / Benzin / 2.0L / 112 Kw/152 KS / Ručni / 6 stupnjeva prijenosa / 5 - vrata</t>
  </si>
  <si>
    <t>V60 T3 Momentum / Benzin / 2.0L / 112 Kw/152 KS / Ručni / 6 stupnjeva prijenosa / 5 - vrata</t>
  </si>
  <si>
    <t>V60 T3 Summum  / Benzin / 2.0L / 112 Kw/152 KS / Ručni / 6 stupnjeva prijenosa / 5 - vrata</t>
  </si>
  <si>
    <t>V60 T3 R-Design Kinetic / Benzin / 2.0L / 112 Kw/152 KS / Ručni / 6 stupnjeva prijenosa / 5 - vrata</t>
  </si>
  <si>
    <t>V60 T3 R-Design Momentum  / Benzin / 2.0L / 112 Kw/152 KS / Ručni / 6 stupnjeva prijenosa / 5 - vrata</t>
  </si>
  <si>
    <t>155371101119</t>
  </si>
  <si>
    <t>155371201119</t>
  </si>
  <si>
    <t>155371301119</t>
  </si>
  <si>
    <t>15537R101119</t>
  </si>
  <si>
    <t>15537R201119</t>
  </si>
  <si>
    <t>V60 T3 A</t>
  </si>
  <si>
    <t>V60 T3 A Kinetic / Benzin / 1.5L / 112 Kw/152 KS / Automatski / 6 stupnjeva prijenosa / 5 - vrata</t>
  </si>
  <si>
    <t>V60 T3 A Momentum / Benzin / 1.5L / 112 Kw/152 KS / Automatski / 6 stupnjeva prijenosa / 5 - vrata</t>
  </si>
  <si>
    <t>V60 T3 A Summum  / Benzin / 1.5L / 112 Kw/152 KS / Automatski / 6 stupnjeva prijenosa / 5 - vrata</t>
  </si>
  <si>
    <t>V60 T3 A R-Design Kinetic / Benzin / 1.5L / 112 Kw/152 KS / Automatski / 6 stupnjeva prijenosa / 5 - vrata</t>
  </si>
  <si>
    <t>V60 T3 A R-Design Momentum  / Benzin / 1.5L / 112 Kw/152 KS / Automatski / 6 stupnjeva prijenosa / 5 - vrata</t>
  </si>
  <si>
    <t>155291100119</t>
  </si>
  <si>
    <t>155291200119</t>
  </si>
  <si>
    <t>155291300119</t>
  </si>
  <si>
    <t>15529R100119</t>
  </si>
  <si>
    <t>15529R200119</t>
  </si>
  <si>
    <t>V60 T4</t>
  </si>
  <si>
    <t>V60 T4 Kinetic / Benzin / 2.0L / 140 Kw/190 KS / Ručni / 6 stupnjeva prijenosa / 5 - vrata</t>
  </si>
  <si>
    <t>V60 T4 Momentum / Benzin / 2.0L / 140 Kw/190 KS / Ručni / 6 stupnjeva prijenosa / 5 - vrata</t>
  </si>
  <si>
    <t>V60 T4 Summum  / Benzin / 2.0L / 140 Kw/190 KS / Ručni / 6 stupnjeva prijenosa / 5 - vrata</t>
  </si>
  <si>
    <t>V60 T4 R-Design Kinetic / Benzin / 2.0L / 140 Kw/190 KS / Ručni / 6 stupnjeva prijenosa / 5 - vrata</t>
  </si>
  <si>
    <t>V60 T4 R-Design Momentum  / Benzin / 2.0L / 140 Kw/190 KS / Ručni / 6 stupnjeva prijenosa / 5 - vrata</t>
  </si>
  <si>
    <t>155411101119</t>
  </si>
  <si>
    <t>155411201119</t>
  </si>
  <si>
    <t>155411301119</t>
  </si>
  <si>
    <t>15541R101119</t>
  </si>
  <si>
    <t>15541R201119</t>
  </si>
  <si>
    <t>V60 T4 A</t>
  </si>
  <si>
    <t>V60 T4 A Kinetic / Benzin / 2.0L / 140 Kw/190 KS / Automatski / 6 stupnjeva prijenosa / 5 - vrata</t>
  </si>
  <si>
    <t>V60 T4 A Momentum / Benzin / 2.0L / 140 Kw/190 KS / Automatski / 6 stupnjeva prijenosa / 5 - vrata</t>
  </si>
  <si>
    <t>V60 T4 A Summum  / Benzin / 2.0L / 140 Kw/190 KS / Automatski / 6 stupnjeva prijenosa / 5 - vrata</t>
  </si>
  <si>
    <t>V60 T4 A R-Design Momentum / Benzin / 2.0L / 140 Kw/190 KS / Automatski / 6 stupnjeva prijenosa / 5 - vrata</t>
  </si>
  <si>
    <t>155411100119</t>
  </si>
  <si>
    <t>155411200119</t>
  </si>
  <si>
    <t>155411300119</t>
  </si>
  <si>
    <t>15541R200119</t>
  </si>
  <si>
    <t>V60 T5 A</t>
  </si>
  <si>
    <t>15540110D119</t>
  </si>
  <si>
    <t>15540120D119</t>
  </si>
  <si>
    <t>15540130D119</t>
  </si>
  <si>
    <t>15540R10D119</t>
  </si>
  <si>
    <t>15540R20D119</t>
  </si>
  <si>
    <t>V60 T5 A Kinetic / Benzin / 2.0L / 180 Kw/245 KS / Automatski / 8 stupnjeva prijenosa / 5 - vrata</t>
  </si>
  <si>
    <t>V60 T5 A Momentum / Benzin / 2.0L / 180 Kw/245 KS / Automatski / 8 stupnjeva prijenosa / 5 - vrata</t>
  </si>
  <si>
    <t>V60 T5 A Summum  / Benzin / 2.0L / 180 Kw/245 KS / Automatski / 8 stupnjeva prijenosa / 5 - vrata</t>
  </si>
  <si>
    <t>V60 T5 A R-Design Kinetic / Benzin / 2.0L / 180 Kw/245 KS / Automatski / 8 stupnjeva prijenosa / 5 - vrata</t>
  </si>
  <si>
    <t>V60 T5 A R-Design Momentum / Benzin / 2.0L /180 Kw/245 KS / Automatski / 8 stupnjeva prijenosa / 5 - vrata</t>
  </si>
  <si>
    <t>V60 T6 A</t>
  </si>
  <si>
    <t>15549120D119</t>
  </si>
  <si>
    <t>15549130D119</t>
  </si>
  <si>
    <t>15549R20D119</t>
  </si>
  <si>
    <t>V60 T6 A Momentum / Benzin / 2.0L / 225 Kw/306 KS / Automatski / 8 stupnjeva prijenosa / 5 - vrata</t>
  </si>
  <si>
    <t>V60 T6 A Summum  / Benzin / 2.0L / 225 Kw/306 KS / Automatski / 8 stupnjeva prijenosa / 5 - vrata</t>
  </si>
  <si>
    <t>V60 T6 A R-Design Momentum / Benzin / 2.0L /225 Kw/306 KS / Automatski / 8 stupnjeva prijenosa / 5 - vrata</t>
  </si>
  <si>
    <t>V60 T6 A AWD Polestar / Benzin / 2.0L / 270 Kw/367 KS / Automatski / 8 stupnjeva prijenosa / 5 - vrata</t>
  </si>
  <si>
    <t>155A0P30C119</t>
  </si>
  <si>
    <t>V60 D2</t>
  </si>
  <si>
    <t>V60 D2 Kinetic / Dizel / 2.0L / 88 Kw/120 KS / Ručni / 6 stupnjeva prijenosa / 5 - vrata</t>
  </si>
  <si>
    <t>V60 D2 Momentum / Dizel / 2.0L /  88 Kw/120 KS / Ručni / 6 stupnjeva prijenosa / 5 - vrata</t>
  </si>
  <si>
    <t>V60 D2 Summum  / Dizel / 2.0L /  88 Kw/120 KS / Ručni / 6 stupnjeva prijenosa / 5 - vrata</t>
  </si>
  <si>
    <t>V60 D2 R-Design Kinetic / Dizel / 2.0L /  88 Kw/120 KS / Ručni / 6 stupnjeva prijenosa / 5 - vrata</t>
  </si>
  <si>
    <t>V60 D2 R-Design Momentum  / Dizel / 2.0L /  88 Kw/120 KS / Ručni / 6 stupnjeva prijenosa / 5 - vrata</t>
  </si>
  <si>
    <t>V60 D2 A</t>
  </si>
  <si>
    <t>V60 D2 A Kinetic / Dizel / 2.0L / 88 Kw/120 KS / Automatski / 6 stupnjeva prijenosa / 5 - vrata</t>
  </si>
  <si>
    <t>V60 D2 A Momentum / Dizel / 2.0L /  88 Kw/120 KS / Automatski / 6 stupnjeva prijenosa / 5 - vrata</t>
  </si>
  <si>
    <t>V60 D2 A Summum  / Dizel / 2.0L /  88 Kw/120 KS / Automatski / 6 stupnjeva prijenosa / 5 - vrata</t>
  </si>
  <si>
    <t>V60 D2 A R-Design Kinetic / Dizel / 2.0L /  88 Kw/120 KS / Automatski / 6 stupnjeva prijenosa / 5 - vrata</t>
  </si>
  <si>
    <t>V60 D2 A R-Design Momentum  / Dizel / 2.0L /  88 Kw/120 KS / Automatski / 6 stupnjeva prijenosa / 5 - vrata</t>
  </si>
  <si>
    <t>155781100119</t>
  </si>
  <si>
    <t>155781200119</t>
  </si>
  <si>
    <t>155781300119</t>
  </si>
  <si>
    <t>15578R100119</t>
  </si>
  <si>
    <t>15578R200119</t>
  </si>
  <si>
    <t>155741101119</t>
  </si>
  <si>
    <t>155741201119</t>
  </si>
  <si>
    <t>155741301119</t>
  </si>
  <si>
    <t>15574R101119</t>
  </si>
  <si>
    <t>15574R201119</t>
  </si>
  <si>
    <t>V60 D3</t>
  </si>
  <si>
    <t>V60 D3 Kinetic / Dizel / 2.0L / 110 Kw/150 KS / Ručni / 6 stupnjeva prijenosa / 5 - vrata</t>
  </si>
  <si>
    <t>V60 D3 Momentum / Dizel / 2.0L /  110 Kw/150 KS / Ručni / 6 stupnjeva prijenosa / 5 - vrata</t>
  </si>
  <si>
    <t>V60 D3 Summum  / Dizel / 2.0L /  110 Kw/150 KS / Ručni / 6 stupnjeva prijenosa / 5 - vrata</t>
  </si>
  <si>
    <t>V60 D3 R-Design Kinetic / Dizel / 2.0L /  110 Kw/150 KS / Ručni / 6 stupnjeva prijenosa / 5 - vrata</t>
  </si>
  <si>
    <t>V60 D3 R-Design Momentum  / Dizel / 2.0L /  110 Kw/150 KS / Ručni / 6 stupnjeva prijenosa / 5 - vrata</t>
  </si>
  <si>
    <t>155791101119</t>
  </si>
  <si>
    <t>155791201119</t>
  </si>
  <si>
    <t>155791301119</t>
  </si>
  <si>
    <t>15579R101119</t>
  </si>
  <si>
    <t>15579R201119</t>
  </si>
  <si>
    <t>155791100119</t>
  </si>
  <si>
    <t>155791200119</t>
  </si>
  <si>
    <t>155791300119</t>
  </si>
  <si>
    <t>15579R100119</t>
  </si>
  <si>
    <t>15579R200119</t>
  </si>
  <si>
    <t>V60 D3 A</t>
  </si>
  <si>
    <t>V60 D3 A Kinetic / Dizel / 2.0L / 110 Kw/150 KS / Automatski / 6 stupnjeva prijenosa / 5 - vrata</t>
  </si>
  <si>
    <t>V60 D3 A Momentum / Dizel / 2.0L /  110 Kw/150 KS / Automatski / 6 stupnjeva prijenosa / 5 - vrata</t>
  </si>
  <si>
    <t>V60 D3 A Summum  / Dizel / 2.0L /  110 Kw/150 KS / Automatski / 6 stupnjeva prijenosa / 5 - vrata</t>
  </si>
  <si>
    <t>V60 D3 A R-Design Kinetic / Dizel / 2.0L /  110 Kw/150 KS / Automatski / 6 stupnjeva prijenosa / 5 - vrata</t>
  </si>
  <si>
    <t>V60 D3 A R-Design Momentum  / Dizel / 2.0L /  110 Kw/150 KS / Automatski / 6 stupnjeva prijenosa / 5 - vrata</t>
  </si>
  <si>
    <t>V60 D4</t>
  </si>
  <si>
    <t>V60 D4 Kinetic / Dizel / 2.0L / 140 Kw/190 KS / Ručni / 6 stupnjeva prijenosa / 5 - vrata</t>
  </si>
  <si>
    <t>V60 D4 Momentum / Dizel / 2.0L / 140 Kw/190 KS / Ručni / 6 stupnjeva prijenosa / 5 - vrata</t>
  </si>
  <si>
    <t>V60 D4 Summum  / Dizel / 2.0L / 140 Kw/190 KS / Ručni / 6 stupnjeva prijenosa / 5 - vrata</t>
  </si>
  <si>
    <t>V60 D4 R-Design Kinetic / Dizel / 2.0L / 140 Kw/190 KS / Ručni / 6 stupnjeva prijenosa / 5 - vrata</t>
  </si>
  <si>
    <t>155A81101119</t>
  </si>
  <si>
    <t>155A81201119</t>
  </si>
  <si>
    <t>155A81301119</t>
  </si>
  <si>
    <t>155A8R101119</t>
  </si>
  <si>
    <t>155A8R201119</t>
  </si>
  <si>
    <t>V60 D4 A</t>
  </si>
  <si>
    <t>V60 D4 A Kinetic / Dizel / 2.0L / 140 Kw/190 KS / Automatski / 8 stupnjeva prijenosa / 5 - vrata</t>
  </si>
  <si>
    <t>V60 D4 A Momentum / Dizel / 2.0L / 140 Kw/190 KS / Automatski / 8 stupnjeva prijenosa / 5 - vrata</t>
  </si>
  <si>
    <t>V60 D4 A Summum / Dizel / 2.0L / 140 Kw/190 KS / Automatski / 8 stupnjeva prijenosa / 5 - vrata</t>
  </si>
  <si>
    <t>V60 D4 A R-Design Kinetic / Dizel / 2.0L / 140 Kw/190 KS / Automatski / 8 stupnjeva prijenosa / 5 - vrata</t>
  </si>
  <si>
    <t>V60 D4 R-Design Momentum / Dizel / 2.0L / 140 Kw/190 KS / Ručni / 6 stupnjeva prijenosa / 5 - vrata</t>
  </si>
  <si>
    <t>V60 D4 A R-Design Momentum / Dizel / 2.0L / 140 Kw/190 KS / Automatski / 8 stupnjeva prijenosa / 5 - vrata</t>
  </si>
  <si>
    <t>155A8110D119</t>
  </si>
  <si>
    <t>155A8120D119</t>
  </si>
  <si>
    <t>155A8130D119</t>
  </si>
  <si>
    <t>155A8R10D119</t>
  </si>
  <si>
    <t>155A8R20D119</t>
  </si>
  <si>
    <t>V60 D4 A AWD</t>
  </si>
  <si>
    <t>155A51106119</t>
  </si>
  <si>
    <t>155A51206119</t>
  </si>
  <si>
    <t>155A51306119</t>
  </si>
  <si>
    <t>155A5R106119</t>
  </si>
  <si>
    <t>155A5R206119</t>
  </si>
  <si>
    <t>V60 D4 A AWD Kinetic / Dizel / 2.4L / 140 Kw/190 KS / Automatski / 6 stupnjeva prijenosa / 5 - vrata</t>
  </si>
  <si>
    <t>V60 D4 A AWD Momentum / Dizel / 2.4L / 140 Kw/190 KS / Automatski / 6 stupnjeva prijenosa / 5 - vrata</t>
  </si>
  <si>
    <t>V60 D4 A AWD Summum / Dizel / 2.4L / 140 Kw/190 KS / Automatski / 6 stupnjeva prijenosa / 5 - vrata</t>
  </si>
  <si>
    <t>V60 D4 A AWD R-Design Kinetic / Dizel / 2.4L / 140 Kw/190 KS / Automatski / 6 stupnjeva prijenosa / 5 - vrata</t>
  </si>
  <si>
    <t>V60 D4 A AWD R-Design Momentum / Dizel / 2.4L / 140 Kw/190 KS / Automatski / 6 stupnjeva prijenosa / 5 - vrata</t>
  </si>
  <si>
    <t>V60 D5 A</t>
  </si>
  <si>
    <t>155A4110D119</t>
  </si>
  <si>
    <t>155A4120D119</t>
  </si>
  <si>
    <t>155A4130D119</t>
  </si>
  <si>
    <t>155A4R10D119</t>
  </si>
  <si>
    <t>155A4R20D119</t>
  </si>
  <si>
    <t>V60 D5 A Kinetic / Dizel / 2.0L / 165 Kw/225 KS / Automatski / 8 stupnjeva prijenosa / 5 - vrata</t>
  </si>
  <si>
    <t>V60 D5 A Momentum / Dizel / 2.0L / 165 Kw/225 KS / Automatski / 8 stupnjeva prijenosa / 5 - vrata</t>
  </si>
  <si>
    <t>V60 D5 A Summum / Dizel / 2.0L / 165 Kw/225 KS / Automatski / 8 stupnjeva prijenosa / 5 - vrata</t>
  </si>
  <si>
    <t>V60 D5 A R-Design Kinetic / Dizel / 2.0L / 165 Kw/225 KS / Automatski / 8 stupnjeva prijenosa / 5 - vrata</t>
  </si>
  <si>
    <t>V60 D5 A R-Design Momentum / Dizel / 2.0L / 165 Kw/225 KS / Automatski / 8 stupnjeva prijenosa / 5 - vrata</t>
  </si>
  <si>
    <t>V60 Cross Country T5 A</t>
  </si>
  <si>
    <t>V60 T5 A Cross Country / Benzin / 2.0L / 180 Kw/245 KS / Automatski / 8 stupnjeva prijenosa / 5 - vrata</t>
  </si>
  <si>
    <t>V60 T5 A Cross Country Plus / Benzin / 2.0L / 180 Kw/245 KS / Automatski / 8 stupnjeva prijenosa / 5 - vrata</t>
  </si>
  <si>
    <t>V60 T5 A Cross Country Pro  / Benzin / 2.0L / 180 Kw/245 KS / Automatski / 8 stupnjeva prijenosa / 5 - vrata</t>
  </si>
  <si>
    <t>15740110D119</t>
  </si>
  <si>
    <t>15740120D119</t>
  </si>
  <si>
    <t>15740130D119</t>
  </si>
  <si>
    <t>V60 Cross Country T5 A AWD</t>
  </si>
  <si>
    <t>V60 T5 A AWD Cross Country / Benzin / 2.0L / 180 Kw/245 KS / Automatski / 8 stupnjeva prijenosa / 5 - vrata</t>
  </si>
  <si>
    <t>V60 T5 A AWD Cross Country Plus / Benzin / 2.0L / 180 Kw/245 KS / Automatski / 8 stupnjeva prijenosa / 5 - vrata</t>
  </si>
  <si>
    <t>V60 T5 A AWD Cross Country Pro  / Benzin / 2.0L / 180 Kw/245 KS / Automatski / 8 stupnjeva prijenosa / 5 - vrata</t>
  </si>
  <si>
    <t>15740110C119</t>
  </si>
  <si>
    <t>15740120C119</t>
  </si>
  <si>
    <t>15740130C119</t>
  </si>
  <si>
    <t>V60 Cross Country D3</t>
  </si>
  <si>
    <t>V60 D3 Cross Country / Dizel / 2.0L / 110 Kw/150 KS / Ručni / 6 stupnjeva prijenosa / 5 - vrata</t>
  </si>
  <si>
    <t>V60 D3 Cross Country Plus / Dizel / 2.0L / 110 Kw/150 KS / Ručni / 6 stupnjeva prijenosa / 5 - vrata</t>
  </si>
  <si>
    <t>V60 D3 Cross Country / Pro / 2.0L / 110 Kw/150 KS / Ručni / 6 stupnjeva prijenosa / 5 - vrata</t>
  </si>
  <si>
    <t>157AR1101119</t>
  </si>
  <si>
    <t>157AR1201119</t>
  </si>
  <si>
    <t>157AR1301119</t>
  </si>
  <si>
    <t>V60 Cross Country D3 A</t>
  </si>
  <si>
    <t>157AR110D119</t>
  </si>
  <si>
    <t>157AR120D119</t>
  </si>
  <si>
    <t>157AR130D119</t>
  </si>
  <si>
    <t>V60 D3 A Cross Country / Dizel / 2.0L / 110 Kw/150 KS / Automatski / 8 stupnjeva prijenosa / 5 - vrata</t>
  </si>
  <si>
    <t>V60 D3 A Cross Country Plus / Dizel / 2.0L / 110 Kw/150 KS / Automatski / 8 stupnjeva prijenosa / 5 - vrata</t>
  </si>
  <si>
    <t>V60 D3 A Cross Country / Pro / 2.0L / 110 Kw/150 KS / Automatski / 8 stupnjeva prijenosa / 5 - vrata</t>
  </si>
  <si>
    <t>V60 Cross Country D4</t>
  </si>
  <si>
    <t>V60 D4 Cross Country / Dizel / 2.0L / 140 Kw/190 KS / Ručni / 6 stupnjeva prijenosa / 5 - vrata</t>
  </si>
  <si>
    <t>157A81101119</t>
  </si>
  <si>
    <t>157A81201119</t>
  </si>
  <si>
    <t>157A81301119</t>
  </si>
  <si>
    <t>V60 Cross Country D4 A</t>
  </si>
  <si>
    <t>V60 D4 Cross Country Plus / Dizel / 2.0L / 140 Kw/190 KS / Ručni / 6 stupnjeva prijenosa / 5 - vrata</t>
  </si>
  <si>
    <t>V60 D4 Cross Country / Pro / 2.0L / 140 Kw/190 KS  / Ručni / 6 stupnjeva prijenosa / 5 - vrata</t>
  </si>
  <si>
    <t>V60 D4 A Cross Country / Dizel / 2.0L / 140 Kw/190 KS  / Automatski / 8 stupnjeva prijenosa / 5 - vrata</t>
  </si>
  <si>
    <t>V60 D4 A Cross Country Plus / Dizel / 2.0L / 140 Kw/190 KS  / Automatski / 8 stupnjeva prijenosa / 5 - vrata</t>
  </si>
  <si>
    <t>V60 D4 A Cross Country / Pro / 2.0L / 140 Kw/190 KS  / Automatski / 8 stupnjeva prijenosa / 5 - vrata</t>
  </si>
  <si>
    <t>V60 Cross Country D4 A AWD</t>
  </si>
  <si>
    <t>157A8110D119</t>
  </si>
  <si>
    <t>157A8120D119</t>
  </si>
  <si>
    <t>157A8130D119</t>
  </si>
  <si>
    <t>157A51106119</t>
  </si>
  <si>
    <t>157A51206119</t>
  </si>
  <si>
    <t>157A51306119</t>
  </si>
  <si>
    <t>V60 D4 A AWD Cross Country / Dizel / 2.4L / 140 Kw/190 KS  / Automatski / 6 stupnjeva prijenosa / 5 - vrata</t>
  </si>
  <si>
    <t>V60 D4 A AWD Cross Country Plus / Dizel / 2.4L / 140 Kw/190 KS  / Automatski / 6 stupnjeva prijenosa / 5 - vrata</t>
  </si>
  <si>
    <t>V60 D4 A AWD Cross Country / Pro / 2.4L / 140 Kw/190 KS  / Automatski / 6 stupnjeva prijenosa / 5 - vrata</t>
  </si>
  <si>
    <t>V90 T5 A</t>
  </si>
  <si>
    <t>V90 T5 A Momentum / Benzin / 2.0L / 187 Kw/254 KS / Automatski / 8 stupnjeva prijenosa / 5 - vrata</t>
  </si>
  <si>
    <t>V90 T5 A Inscription / Benzin / 2.0L / 187 Kw/254 KS / Automatski / 8 stupnjeva prijenosa / 5 - vrata</t>
  </si>
  <si>
    <t>V90 T5 A R-Design / Benzin / 2.0L / 187 Kw/254 KS / Automatski / 8 stupnjeva prijenosa / 5 - vrata</t>
  </si>
  <si>
    <t>23510120D119</t>
  </si>
  <si>
    <t>23510130D119</t>
  </si>
  <si>
    <t>23510R50D119</t>
  </si>
  <si>
    <t>V90 T6 A AWD</t>
  </si>
  <si>
    <t>V90 T6 A AWD Momentum / Benzin / 2.0L / 235 Kw/320 KS / Automatski / 8 stupnjeva prijenosa / 5 - vrata</t>
  </si>
  <si>
    <t>V90 T6 A AWD Inscription / Benzin / 2.0L / 235 Kw/320 KS / Automatski / 8 stupnjeva prijenosa / 5 - vrata</t>
  </si>
  <si>
    <t>V90 T6 A AWD R-Design / Benzin / 2.0L / 235 Kw/320 KS / Automatski / 8 stupnjeva prijenosa / 5 - vrata</t>
  </si>
  <si>
    <t>235A2120C119</t>
  </si>
  <si>
    <t>235A2130C119</t>
  </si>
  <si>
    <t>235A2R50C119</t>
  </si>
  <si>
    <t>V90 T8 A Twin Engine</t>
  </si>
  <si>
    <t>V60 T6 A AWD Polestar</t>
  </si>
  <si>
    <t>V90 T8 A Twin Engine Momentum / Benzin i Elektrika / 2.0L / 300 Kw/407 KS / Automatski / 8 stupnjeva prijenosa / 5 - vrata</t>
  </si>
  <si>
    <t>V90 T8 A Twin Engine  Inscription / Benzin i Elektrika / 2.0L / 300 Kw/407 KS / Automatski / 8 stupnjeva prijenosa / 5 - vrata</t>
  </si>
  <si>
    <t>V90 T8 A Twin Engine R-Design / Benzin i Elektrika / 2.0L / 300 Kw/407 KS / Automatski / 8 stupnjeva prijenosa / 5 - vrata</t>
  </si>
  <si>
    <t>V90 D3</t>
  </si>
  <si>
    <t>V90 D4</t>
  </si>
  <si>
    <t>V90 D3 Kinetic / Dizel / 2.0L / 110 Kw/150 KS / Ručni / 6 stupnjeva prijenosa / 5 - vrata</t>
  </si>
  <si>
    <t>V90 D3 Momentum / Dizel / 2.0L /  110 Kw/150 KS / Ručni / 6 stupnjeva prijenosa / 5 - vrata</t>
  </si>
  <si>
    <t>V90 D3 R-Design Kinetic / Dizel / 2.0L /  110 Kw/150 KS / Ručni / 6 stupnjeva prijenosa / 5 - vrata</t>
  </si>
  <si>
    <t xml:space="preserve">Inscription  </t>
  </si>
  <si>
    <t>V90 D3 Inscription / Dizel / 2.0L /  110 Kw/150 KS / Ručni / 6 stupnjeva prijenosa / 5 - vrata</t>
  </si>
  <si>
    <t>235791101119</t>
  </si>
  <si>
    <t>235791201119</t>
  </si>
  <si>
    <t>235791301119</t>
  </si>
  <si>
    <t>23579R501119</t>
  </si>
  <si>
    <t>V90 D3 A</t>
  </si>
  <si>
    <t>V90 D3 A Kinetic / Dizel / 2.0L / 110 Kw/150 KS / Automatski / 6 stupnjeva prijenosa / 5 - vrata</t>
  </si>
  <si>
    <t>V90 D3 A Momentum / Dizel / 2.0L /  110 Kw/150 KS / Automatski / 6 stupnjeva prijenosa / 5 - vrata</t>
  </si>
  <si>
    <t>V90 D3 A Inscription / Dizel / 2.0L /  110 Kw/150 KS / Automatski / 6 stupnjeva prijenosa / 5 - vrata</t>
  </si>
  <si>
    <t>V90 D3 A R-Design Kinetic / Dizel / 2.0L /  110 Kw/150 KS / Automatski / 6 stupnjeva prijenosa / 5 - vrata</t>
  </si>
  <si>
    <t>235791100119</t>
  </si>
  <si>
    <t>235791200119</t>
  </si>
  <si>
    <t>235791300119</t>
  </si>
  <si>
    <t>23579R500119</t>
  </si>
  <si>
    <t xml:space="preserve">V90 D3 A AWD </t>
  </si>
  <si>
    <t>235AR110C119</t>
  </si>
  <si>
    <t>235AR120C119</t>
  </si>
  <si>
    <t>235AR130C119</t>
  </si>
  <si>
    <t>235ARR50C119</t>
  </si>
  <si>
    <t>V90 D3 A AWD Kinetic / Dizel / 2.0L / 110 Kw/150 KS / Automatski / 8 stupnjeva prijenosa / 5 - vrata</t>
  </si>
  <si>
    <t>V90 D3 A AWD Momentum / Dizel / 2.0L /  110 Kw/150 KS / Automatski / 8 stupnjeva prijenosa / 5 - vrata</t>
  </si>
  <si>
    <t>V90 D3 A AWD Inscription / Dizel / 2.0L /  110 Kw/150 KS / Automatski / 8 stupnjeva prijenosa / 5 - vrata</t>
  </si>
  <si>
    <t>V90 D3 A AWD R-Design Kinetic / Dizel / 2.0L /  110 Kw/150 KS / Automatski / 8 stupnjeva prijenosa / 5 - vrata</t>
  </si>
  <si>
    <t>V90 D4 Kinetic / Dizel / 2.0L / 140 Kw/190 KS / Ručni / 6 stupnjeva prijenosa / 5 - vrata</t>
  </si>
  <si>
    <t>V90 D4 Momentum / Dizel / 2.0L /  140 Kw/190 KS / Ručni / 6 stupnjeva prijenosa / 5 - vrata</t>
  </si>
  <si>
    <t>V90 D4 Inscription / Dizel / 2.0L /  140 Kw/190 KS / Ručni / 6 stupnjeva prijenosa / 5 - vrata</t>
  </si>
  <si>
    <t>V90 D4 R-Design Kinetic / Dizel / 2.0L / 140 Kw/190 KS / Ručni / 6 stupnjeva prijenosa / 5 - vrata</t>
  </si>
  <si>
    <t>V90 D4 A</t>
  </si>
  <si>
    <t>V90 D4 A AWD</t>
  </si>
  <si>
    <t>V90 D4 A Kinetic / Dizel / 2.0L / 140 Kw/190 KS / Automatski / 8 stupnjeva prijenosa / 5 - vrata</t>
  </si>
  <si>
    <t>V90 D4 A Momentum / Dizel / 2.0L / 140 Kw/190 KS / Automatski / 8 stupnjeva prijenosa / 5 - vrata</t>
  </si>
  <si>
    <t>V90 D4 A Inscription / Dizel / 2.0L / 140 Kw/190 KS / Automatski / 8 stupnjeva prijenosa / 5 - vrata</t>
  </si>
  <si>
    <t>V90 D4 A R-Design Kinetic / Dizel / 2.0L / 140 Kw/190 KS / Automatski / 8 stupnjeva prijenosa / 5 - vrata</t>
  </si>
  <si>
    <t>V90 D4 A AWD Kinetic / Dizel / 2.0L / 140 Kw/190 KS / Automatski / 8 stupnjeva prijenosa / 5 - vrata</t>
  </si>
  <si>
    <t>V90 D4 A AWD Momentum / Dizel / 2.0L / 140 Kw/190 KS / Automatski / 8 stupnjeva prijenosa / 5 - vrata</t>
  </si>
  <si>
    <t>V90 D4 A AWD Inscription / Dizel / 2.0L / 140 Kw/190 KS / Automatski / 8 stupnjeva prijenosa / 5 - vrata</t>
  </si>
  <si>
    <t>V90 D4 A AWD R-Design Kinetic / Dizel / 2.0L / 140 Kw/190 KS / Automatski / 8 stupnjeva prijenosa / 5 - vrata</t>
  </si>
  <si>
    <t>V90 D5 A AWD</t>
  </si>
  <si>
    <t>V90 D5 A AWD Momentum / Dizel / 2.0L / 173 Kw/235 KS / Automatski / 8 stupnjeva prijenosa / 5 - vrata</t>
  </si>
  <si>
    <t>V90 D5 A AWD Inscription / Dizel / 2.0L / 173 Kw/235 KS / Automatski / 8 stupnjeva prijenosa / 5 - vrata</t>
  </si>
  <si>
    <t>235A8110C119</t>
  </si>
  <si>
    <t>235A8120C119</t>
  </si>
  <si>
    <t>235A8130C119</t>
  </si>
  <si>
    <t>235A8R50C119</t>
  </si>
  <si>
    <t>NETO PRODAJNA CIJENA (kn)</t>
  </si>
  <si>
    <t>23568120C119</t>
  </si>
  <si>
    <t>23568130C119</t>
  </si>
  <si>
    <t>23568R50C119</t>
  </si>
  <si>
    <t>V90 D5 A AWD R-Design Kinetic / Dizel / 2.0L / 173 Kw/235 KS / Automatski / 8 stupnjeva prijenosa / 5 - vrata</t>
  </si>
  <si>
    <t>V90 Cross Country T5 A AWD</t>
  </si>
  <si>
    <t>V90 T5 A AWD Cross Country Plus / Benzin / 2.0L / 187 Kw/254 KS / Automatski / 8 stupnjeva prijenosa / 5 - vrata</t>
  </si>
  <si>
    <t>V90 T5 A AWD Cross Country Pro / Benzin / 2.0L / 187 Kw/254 KS / Automatski / 8 stupnjeva prijenosa / 5 - vrata</t>
  </si>
  <si>
    <t>23610120C119</t>
  </si>
  <si>
    <t>23610130C119</t>
  </si>
  <si>
    <t>V90 Cross Country T6 A AWD</t>
  </si>
  <si>
    <t>V90 T6 A AWD Cross Country Plus / Benzin / 2.0L / 235 Kw/320 KS / Automatski / 8 stupnjeva prijenosa / 5 - vrata</t>
  </si>
  <si>
    <t>V90 T6 A AWD Cross Country Pro / Benzin / 2.0L / 235 Kw/320 KS / Automatski / 8 stupnjeva prijenosa / 5 - vrata</t>
  </si>
  <si>
    <t>236A2120C119</t>
  </si>
  <si>
    <t>236A2130C119</t>
  </si>
  <si>
    <t>V90 Cross Country D4 AWD</t>
  </si>
  <si>
    <t>V90 D4 AWD Cross Country Plus / Dizel / 2.0L / 140 Kw/190 KS / Ručni / 6 stupnjeva prijenosa / 5 - vrata</t>
  </si>
  <si>
    <t>V90 D4 AWD Cross Country Pro / Dizel / 2.0L / 140 Kw/190 KS / Ručni / 6 stupnjeva prijenosa / 5 - vrata</t>
  </si>
  <si>
    <t>236A81204119</t>
  </si>
  <si>
    <t>236A81304119</t>
  </si>
  <si>
    <t>V90 Cross Country D4 A AWD</t>
  </si>
  <si>
    <t>V90 D4 A AWD Cross Country Plus / Dizel / 2.0L / 140 Kw/190 KS / Automatski / 8 stupnjeva prijenosa / 5 - vrata</t>
  </si>
  <si>
    <t>V90 D4 A AWD Cross Country Pro / Dizel / 2.0L / 140 Kw/190 KS / Automatski / 8 stupnjeva prijenosa / 5 - vrata</t>
  </si>
  <si>
    <t>236A8120C119</t>
  </si>
  <si>
    <t>236A8130C119</t>
  </si>
  <si>
    <t>V90 Cross Country D5 A AWD</t>
  </si>
  <si>
    <t>V90 D5 A AWD Cross Country Plus / Dizel / 2.0L / 173 Kw/235 KS / Automatski / 8 stupnjeva prijenosa / 5 - vrata</t>
  </si>
  <si>
    <t>V90 D5 A AWD Cross Country Pro / Dizel / 2.0L / 173 Kw/235 KS / Automatski / 8 stupnjeva prijenosa / 5 - vrata</t>
  </si>
  <si>
    <t>23668120C119</t>
  </si>
  <si>
    <t>23668130C119</t>
  </si>
  <si>
    <t>XC60 T5 A AWD</t>
  </si>
  <si>
    <t>24610120C119</t>
  </si>
  <si>
    <t>24610130C119</t>
  </si>
  <si>
    <t>24610R50C119</t>
  </si>
  <si>
    <t>XC60 T6 A AWD</t>
  </si>
  <si>
    <t>Inscription</t>
  </si>
  <si>
    <t>246A2120C119</t>
  </si>
  <si>
    <t>246A2130C119</t>
  </si>
  <si>
    <t>246A2R50C119</t>
  </si>
  <si>
    <t>XC60 T8 A Twin Engine</t>
  </si>
  <si>
    <t>XC60 T5 A AWD Momentum / Benzin / 2.0L / 187 Kw/254 KS / Automatski / 8 stupnjeva prijenosa / 5 - vrata</t>
  </si>
  <si>
    <t>XC60 T8 A Twin Engine Momentum / Benzin i Elektrika / 2.0L / 300 Kw/407 KS / Automatski / 8 stupnjeva prijenosa / 5 - vrata</t>
  </si>
  <si>
    <t>XC60 T8 A Twin Engine Inscription / Benzin i Elektrika / 2.0L / 300 Kw/407 KS / Automatski / 8 stupnjeva prijenosa / 5 - vrata</t>
  </si>
  <si>
    <t>XC60 T8 A Twin Engine R-Design / Benzin i Elektrika / 2.0L / 300 Kw/407 KS / Automatski / 8 stupnjeva prijenosa / 5 - vrata</t>
  </si>
  <si>
    <t>246BA120D119</t>
  </si>
  <si>
    <t>246BA130D119</t>
  </si>
  <si>
    <t>246BAR50D119</t>
  </si>
  <si>
    <t>XC60 T5 A AWD Inscription / Benzin / 2.0L / 187 Kw/254 KS / Automatski / 8 stupnjeva prijenosa / 5 - vrata</t>
  </si>
  <si>
    <t>XC60 T5 A AWD R-Design / Benzin / 2.0L / 187 Kw/254 KS / Automatski / 8 stupnjeva prijenosa / 5 - vrata</t>
  </si>
  <si>
    <t>XC60 T6 A AWD Momentum / Benzin / 2.0L / 235 Kw/320 KS / Automatski / 8 stupnjeva prijenosa / 5 - vrata</t>
  </si>
  <si>
    <t>XC60 T6 A AWD Inscription / Benzin / 2.0L / 235 Kw/320 KS / Automatski / 8 stupnjeva prijenosa / 5 - vrata</t>
  </si>
  <si>
    <t>XC60 T6 A AWD R-Design / Benzin / 2.0L / 235 Kw/320 KS / Automatski / 8 stupnjeva prijenosa / 5 - vrata</t>
  </si>
  <si>
    <t>XC60 D4 A AWD</t>
  </si>
  <si>
    <t>XC60 D4 A AWD Momentum / Dizel / 2.0L / 140 Kw/190 KS / Automatski / 8 stupnjeva prijenosa / 5 - vrata</t>
  </si>
  <si>
    <t>XC60 D4 A AWD Inscription / Dizel / 2.0L / 140 Kw/190 KS / Automatski / 8 stupnjeva prijenosa / 5 - vrata</t>
  </si>
  <si>
    <t>XC60 D4 A AWD  R-Design / Dizel / 2.0L / 140 Kw/190 KS / Automatski / 8 stupnjeva prijenosa / 5 - vrata</t>
  </si>
  <si>
    <t>246A8120C119</t>
  </si>
  <si>
    <t>246A8130C119</t>
  </si>
  <si>
    <t>246A8R50C119</t>
  </si>
  <si>
    <t>XC60 D5 A AWD</t>
  </si>
  <si>
    <t>XC60 D5 A AWD Momentum / Dizel / 2.0L / 173 Kw/235 KS / Automatski / 8 stupnjeva prijenosa / 5 - vrata</t>
  </si>
  <si>
    <t>XC60 D5 A AWD Inscription / Dizel / 2.0L / 173 Kw/235 KS / Automatski / 8 stupnjeva prijenosa / 5 - vrata</t>
  </si>
  <si>
    <t>XC60 D5 A AWD  R-Design / Dizel / 2.0L / 173 Kw/235 KS / Automatski / 8 stupnjeva prijenosa / 5 - vrata</t>
  </si>
  <si>
    <t>24668120C119</t>
  </si>
  <si>
    <t>24668130C119</t>
  </si>
  <si>
    <t>24668R50C119</t>
  </si>
  <si>
    <t>XC90 T5 A AWD</t>
  </si>
  <si>
    <t>XC90 T5 A AWD Momentum / Benzin / 2.0L / 187 Kw/254 KS / Automatski / 8 stupnjeva prijenosa / 5 - vrata</t>
  </si>
  <si>
    <t>XC90 T5 A AWD Inscription / Benzin / 2.0L / 187 Kw/254 KS / Automatski / 8 stupnjeva prijenosa / 5 - vrata</t>
  </si>
  <si>
    <t>XC90 T5 A AWD R-Design / Benzin / 2.0L / 187 Kw/254 KS / Automatski / 8 stupnjeva prijenosa / 5 - vrata</t>
  </si>
  <si>
    <t>25610120C119</t>
  </si>
  <si>
    <t>25610130C119</t>
  </si>
  <si>
    <t>25610R50C119</t>
  </si>
  <si>
    <t>XC90 T5 A AWD (7 sjedala)</t>
  </si>
  <si>
    <t>XC90 T5 A AWD 7s Momentum / Benzin / 2.0L / 187 Kw/254 KS / Automatski / 8 stupnjeva prijenosa / 5 - vrata</t>
  </si>
  <si>
    <t>XC90 T5 A AWD 7s Inscription / Benzin / 2.0L / 187 Kw/254 KS / Automatski / 8 stupnjeva prijenosa / 5 - vrata</t>
  </si>
  <si>
    <t>XC90 T5 A AWD 7s R-Design / Benzin / 2.0L / 187 Kw/254 KS / Automatski / 8 stupnjeva prijenosa / 5 - vrata</t>
  </si>
  <si>
    <t>XC90 T6 A AWD</t>
  </si>
  <si>
    <t>XC90 T6 A AWD Momentum / Benzin / 2.0L / 235 Kw/320 KS / Automatski / 8 stupnjeva prijenosa / 5 - vrata</t>
  </si>
  <si>
    <t>XC90 T6 A AWD Inscription / Benzin / 2.0L / 235 Kw/320 KS / Automatski / 8 stupnjeva prijenosa / 5 - vrata</t>
  </si>
  <si>
    <t>XC90 T6 A AWD R-Design / Benzin / 2.0L / 235 Kw/320 KS / Automatski / 8 stupnjeva prijenosa / 5 - vrata</t>
  </si>
  <si>
    <t>256A2120C119</t>
  </si>
  <si>
    <t>256A2130C119</t>
  </si>
  <si>
    <t>256A2R50C119</t>
  </si>
  <si>
    <t>XC90 T6 A AWD (7 sjedala)</t>
  </si>
  <si>
    <t>XC90 T6 A AWD 7s Momentum / Benzin / 2.0L / 235 Kw/320 KS / Automatski / 8 stupnjeva prijenosa / 5 - vrata</t>
  </si>
  <si>
    <t>XC90 T6 A AWD 7s Inscription / Benzin / 2.0L / 235 Kw/320 KS / Automatski / 8 stupnjeva prijenosa / 5 - vrata</t>
  </si>
  <si>
    <t>XC90 T6 A AWD 7s R-Design / Benzin / 2.0L / 235 Kw/320 KS / Automatski / 8 stupnjeva prijenosa / 5 - vrata</t>
  </si>
  <si>
    <t>256A2220C119</t>
  </si>
  <si>
    <t>256A2230C119</t>
  </si>
  <si>
    <t>256A2R70C119</t>
  </si>
  <si>
    <t>XC90 T8 A Twin Engine</t>
  </si>
  <si>
    <t>XC90 T8 A Twin Engine (7 sjedala)</t>
  </si>
  <si>
    <t>XC90 T8 A 7s Twin Engine Momentum / Benzin / 2.0L / 300 Kw/407 KS / Automatski / 8 stupnjeva prijenosa / 5 - vrata</t>
  </si>
  <si>
    <t>XC90 T8 A 7s Twin Engine Inscription / Benzin / 2.0L / 300 Kw/407 KS / Automatski / 8 stupnjeva prijenosa / 5 - vrata</t>
  </si>
  <si>
    <t>XC90 T8 A 7s Twin Engine R-Design / Benzin / 2.0L / 300 Kw/407KS / Automatski / 8 stupnjeva prijenosa / 5 - vrata</t>
  </si>
  <si>
    <t>Excellence</t>
  </si>
  <si>
    <t>XC90 T8 A 7s Twin Engine Excellence / Benzin / 2.0L / 300 Kw/407KS / Automatski / 8 stupnjeva prijenosa / 5 - vrata</t>
  </si>
  <si>
    <t>25610220C119</t>
  </si>
  <si>
    <t>25610230C119</t>
  </si>
  <si>
    <t>25610R70C119</t>
  </si>
  <si>
    <t>256BA220D119</t>
  </si>
  <si>
    <t>256BA230D119</t>
  </si>
  <si>
    <t>256BAR70D119</t>
  </si>
  <si>
    <t xml:space="preserve">XC90 D4 A </t>
  </si>
  <si>
    <t>XC90 D4 A Momentum / Dizel / 2.0L / 140 Kw/190 KS / Automatski / 8 stupnjeva prijenosa / 5 - vrata</t>
  </si>
  <si>
    <t>XC90 D4 A  Inscription / Dizel / 2.0L / 140 Kw/190 KS / Automatski / 8 stupnjeva prijenosa / 5 - vrata</t>
  </si>
  <si>
    <t>XC90 D4 A  R-Design / Dizel / 2.0L / 140 Kw/190 KS / Automatski / 8 stupnjeva prijenosa / 5 - vrata</t>
  </si>
  <si>
    <t>256A8120D119</t>
  </si>
  <si>
    <t>256A8130D119</t>
  </si>
  <si>
    <t>256A8R50D119</t>
  </si>
  <si>
    <t>XC90 D4 A (7 sjedala)</t>
  </si>
  <si>
    <t>XC90 D4 A 7s Momentum / Dizel / 2.0L / 140 Kw/190 KS / Automatski / 8 stupnjeva prijenosa / 5 - vrata</t>
  </si>
  <si>
    <t>XC90 D4 A 7s Inscription / Dizel / 2.0L / 140 Kw/190 KS / Automatski / 8 stupnjeva prijenosa / 5 - vrata</t>
  </si>
  <si>
    <t>XC90 D4 A 7s R-Design / Dizel / 2.0L / 140 Kw/190 KS / Automatski / 8 stupnjeva prijenosa / 5 - vrata</t>
  </si>
  <si>
    <t>256A8220D119</t>
  </si>
  <si>
    <t>256A8230D119</t>
  </si>
  <si>
    <t>256A8R70D119</t>
  </si>
  <si>
    <t>XC90 D5 A AWD</t>
  </si>
  <si>
    <t>XC90 D5 A AWD Momentum / Dizel / 2.0L / 173 Kw/235 KS / Automatski / 8 stupnjeva prijenosa / 5 - vrata</t>
  </si>
  <si>
    <t>XC90 D4 A AWD Inscription / Dizel / 2.0L / 173 Kw/235 KS / Automatski / 8 stupnjeva prijenosa / 5 - vrata</t>
  </si>
  <si>
    <t>XC90 D4 A AWD R-Design / Dizel / 2.0L / 173 Kw/235 KS / Automatski / 8 stupnjeva prijenosa / 5 - vrata</t>
  </si>
  <si>
    <t>25668120C119</t>
  </si>
  <si>
    <t>25668130C119</t>
  </si>
  <si>
    <t>25668R50C119</t>
  </si>
  <si>
    <t>XC90 D5 A AWD (7 sjedala)</t>
  </si>
  <si>
    <t>XC90 D5 A AWD 7s Momentum / Dizel / 2.0L / 173 Kw/235 KS / Automatski / 8 stupnjeva prijenosa / 5 - vrata</t>
  </si>
  <si>
    <t>XC90 D4 A AWD 7s Inscription / Dizel / 2.0L / 173 Kw/235 KS / Automatski / 8 stupnjeva prijenosa / 5 - vrata</t>
  </si>
  <si>
    <t>XC90 D4 A AWD 7s R-Design / Dizel / 2.0L / 173 Kw/235 KS / Automatski / 8 stupnjeva prijenosa / 5 - vrata</t>
  </si>
  <si>
    <t>25668220C119</t>
  </si>
  <si>
    <t>25668230C119</t>
  </si>
  <si>
    <t>25668R70C119</t>
  </si>
  <si>
    <t>S90 T8 A AWD Twin Engine Momentum / Benzin i elektrika / 2.0L / 300 Kw/407 KS / Automatski / 8 stupnjeva prijenosa / 4 - vrata</t>
  </si>
  <si>
    <t>S90 T8 A AWD Twin Engine Inscription / Benzin i elektrika / 2.0L / 300 Kw/407 KS / Automatski / 8 stupnjeva prijenosa / 4 - vrata</t>
  </si>
  <si>
    <t>S90 T8 A AWD Twin Engine R-Design / Benzin i elektrika / 2.0L / 300 Kw/407 KS / Automatski / 8 stupnjeva prijenosa / 4 - vrata</t>
  </si>
  <si>
    <t>PR00</t>
  </si>
  <si>
    <t>PZ00</t>
  </si>
  <si>
    <t>P5XX</t>
  </si>
  <si>
    <t>P92G</t>
  </si>
  <si>
    <t>P56X</t>
  </si>
  <si>
    <t>S000</t>
  </si>
  <si>
    <t>S5XX</t>
  </si>
  <si>
    <t>S92G</t>
  </si>
  <si>
    <t>S56X</t>
  </si>
  <si>
    <t>3R60</t>
  </si>
  <si>
    <t>3T60</t>
  </si>
  <si>
    <t>MCOA1</t>
  </si>
  <si>
    <t>Edition Package (19,86,879,884,948) - Only: Sv(s): 11,E1</t>
  </si>
  <si>
    <t>MCOA2</t>
  </si>
  <si>
    <t>Edition Package Pro (65,529,645,832,879) - Only: Sv(s): 12,E2,R2</t>
  </si>
  <si>
    <t>MCOP0</t>
  </si>
  <si>
    <t xml:space="preserve">Business (529,832) - </t>
  </si>
  <si>
    <t>MCOP1</t>
  </si>
  <si>
    <t xml:space="preserve">Business Connect (255,529,935) - </t>
  </si>
  <si>
    <t>MCOP3</t>
  </si>
  <si>
    <t xml:space="preserve">Climate Comfort (7,439) - </t>
  </si>
  <si>
    <t>MCOP4</t>
  </si>
  <si>
    <t xml:space="preserve">Security (140,876) - </t>
  </si>
  <si>
    <t>MCOP5</t>
  </si>
  <si>
    <t xml:space="preserve">IntelliSafe Surround (603,769) - </t>
  </si>
  <si>
    <t>MCOP6</t>
  </si>
  <si>
    <t xml:space="preserve">IntelliSafe Pro (603,769,818) - </t>
  </si>
  <si>
    <t>MCOP7</t>
  </si>
  <si>
    <t xml:space="preserve">Versatility (41,298,424,891) - </t>
  </si>
  <si>
    <t>MCOP8</t>
  </si>
  <si>
    <t xml:space="preserve">Winter (11,871) - </t>
  </si>
  <si>
    <t>MCOPA</t>
  </si>
  <si>
    <t>Light (65,645,879) - Only: Sv(s): 12,E2,13,R2</t>
  </si>
  <si>
    <t>MCOPB</t>
  </si>
  <si>
    <t>Style (19,948,MY02) - Only: Sv(s): 11,E1,12,E2</t>
  </si>
  <si>
    <t xml:space="preserve">ECC Electronic Climate Control 2 Zone - </t>
  </si>
  <si>
    <t xml:space="preserve">Power passenger seat - </t>
  </si>
  <si>
    <t xml:space="preserve">Heated front seats - </t>
  </si>
  <si>
    <t xml:space="preserve">Drivers Information Module with 8" TFT, Chrome frame - </t>
  </si>
  <si>
    <t xml:space="preserve">Sport chassis lowered - </t>
  </si>
  <si>
    <t xml:space="preserve">Fixed panoramic sunroof  - </t>
  </si>
  <si>
    <t xml:space="preserve">Load protection net - </t>
  </si>
  <si>
    <t xml:space="preserve">Power driver seat - </t>
  </si>
  <si>
    <t xml:space="preserve">Height adj passenger seat  - </t>
  </si>
  <si>
    <t xml:space="preserve">Headlight washer - </t>
  </si>
  <si>
    <t xml:space="preserve">LED Headlights Mid-level with LED DRL - </t>
  </si>
  <si>
    <t xml:space="preserve">Power child lock rear doors - </t>
  </si>
  <si>
    <t>18" 7,5x18x52,5, TAMESIS Silver Bright 225/40R18  - Only: Sv(s): 13</t>
  </si>
  <si>
    <t>18" 7,5x18x52,5, TAMESIS Silver Bright 225/40R18  - Only: Sv(s): 11,E1,12,E2</t>
  </si>
  <si>
    <t xml:space="preserve">Sliding armrest tunnel console  - </t>
  </si>
  <si>
    <t xml:space="preserve">Alarm incl. Level-, Movementsensor and Deadlock - </t>
  </si>
  <si>
    <t xml:space="preserve">Cigarette lighter and ashtray  - </t>
  </si>
  <si>
    <t xml:space="preserve">Tempa spare wheel - </t>
  </si>
  <si>
    <t xml:space="preserve">Retractable Rear View Mirrors And Puddle Lights  - </t>
  </si>
  <si>
    <t xml:space="preserve">Automatic dimming inner mirror - </t>
  </si>
  <si>
    <t xml:space="preserve">Tinted windows, rear side doors + cargo area  - </t>
  </si>
  <si>
    <t xml:space="preserve">Sensus Navigation System - </t>
  </si>
  <si>
    <t xml:space="preserve">Parking Heater with timer  - </t>
  </si>
  <si>
    <t xml:space="preserve">Child Seat Hook in passenger foot area - </t>
  </si>
  <si>
    <t xml:space="preserve">Sun glass holder  - </t>
  </si>
  <si>
    <t>19" 8,0x19x50, ARTIO Diamond Cut/Tech Black Matt 235/35R19  - Only: Sv(s): 13,R2</t>
  </si>
  <si>
    <t>19" 8,0x19x50, ARTIO Diamond Cut/Tech Black Matt 235/35R19  - Only: Sv(s): 11,12</t>
  </si>
  <si>
    <t xml:space="preserve">Quick fold on passenger seat - </t>
  </si>
  <si>
    <t xml:space="preserve">Without rear emblems, right side  - </t>
  </si>
  <si>
    <t xml:space="preserve">Lockable wheelbolts  - </t>
  </si>
  <si>
    <t xml:space="preserve">Without rear emblems, left side without rear emblems, right side  - </t>
  </si>
  <si>
    <t>Modern Wood decor inlays - Only: Sv(s): 13</t>
  </si>
  <si>
    <t xml:space="preserve">Modern Wood decor inlays - </t>
  </si>
  <si>
    <t xml:space="preserve">Language, German - </t>
  </si>
  <si>
    <t xml:space="preserve">Rain sensor - </t>
  </si>
  <si>
    <t xml:space="preserve">12V power outlet, cargo area  - </t>
  </si>
  <si>
    <t xml:space="preserve">AQS Air Quality System  - </t>
  </si>
  <si>
    <t>Compass in automatic dimming inner mirror - Only: Sv(s): 12,E2,R2,13</t>
  </si>
  <si>
    <t>Compass in automatic dimming inner mirror - Only: Sv(s): 11</t>
  </si>
  <si>
    <t xml:space="preserve">DAB+ Radio system  - Only: En(s):  </t>
  </si>
  <si>
    <t xml:space="preserve">Parking assistance rear  - </t>
  </si>
  <si>
    <t xml:space="preserve">Language, Bulgarian - </t>
  </si>
  <si>
    <t xml:space="preserve">Language, Estonian - </t>
  </si>
  <si>
    <t xml:space="preserve">Language, Latvian - </t>
  </si>
  <si>
    <t xml:space="preserve">Language, Lithuanian - </t>
  </si>
  <si>
    <t xml:space="preserve">Language, Romanian - </t>
  </si>
  <si>
    <t xml:space="preserve">Language, Slovakian - </t>
  </si>
  <si>
    <t xml:space="preserve">Language, Slovenian - </t>
  </si>
  <si>
    <t xml:space="preserve">Personal Security Communicator + Keyless Drive  - </t>
  </si>
  <si>
    <t>17" 7,0x17x50, SPIDER Diamond Cut Dark Grey 205/50R17   - Only: Sv(s): 13</t>
  </si>
  <si>
    <t>17" 7,0x17x50, SPIDER Diamond Cut Dark Grey 205/50R17   - Only: Sv(s): 11,E1,12,E2</t>
  </si>
  <si>
    <t xml:space="preserve">Water repellent front side windows - </t>
  </si>
  <si>
    <t xml:space="preserve">BLIS Blind Spot Information System  - </t>
  </si>
  <si>
    <t xml:space="preserve">Cut-Off Switch Passenger Airbag - </t>
  </si>
  <si>
    <t>18" 7,5x18x52,5 IXION RD Diamond Cut/Matt Black 225/40R18  - Only: Sv(s): R2</t>
  </si>
  <si>
    <t>LED Headlights with automatic bending and LED DRL - Only: Sv(s): 13</t>
  </si>
  <si>
    <t xml:space="preserve">LED Headlights with automatic bending and LED DRL - </t>
  </si>
  <si>
    <t xml:space="preserve">Jack  - </t>
  </si>
  <si>
    <t xml:space="preserve">DAB Radio system preparation  - Only: En(s):  </t>
  </si>
  <si>
    <t xml:space="preserve">Park Pilot Front + Rear - </t>
  </si>
  <si>
    <t>18" 7.5x18x52.5 NARVI Diamond Cut/Glossy Black 225/40R18 - Only: Sv(s): 13</t>
  </si>
  <si>
    <t>18" 7.5x18x52.5 NARVI Diamond Cut/Glossy Black 225/40R18 - Only: Sv(s): 12,E2</t>
  </si>
  <si>
    <t>18" 7.5x18x52.5 NARVI Diamond Cut/Glossy Black 225/40R18 - Only: Sv(s): 11,E1</t>
  </si>
  <si>
    <t xml:space="preserve">Language, Russian - </t>
  </si>
  <si>
    <t xml:space="preserve">Heated rear seat  - </t>
  </si>
  <si>
    <t xml:space="preserve">Black steering wheel - </t>
  </si>
  <si>
    <t xml:space="preserve">Driver Alert System - </t>
  </si>
  <si>
    <t>18" 7,5x18x52,5, MIDIR Diamond Cut/Glossy Black 225/40R18  - Only: Sv(s): 13</t>
  </si>
  <si>
    <t>18" 7,5x18x52,5, MIDIR Diamond Cut/Glossy Black 225/40R18  - Only: Sv(s): 11,E1,12,E2</t>
  </si>
  <si>
    <t xml:space="preserve">Electrical air heater, PTC Positive Temperature Coefficient - </t>
  </si>
  <si>
    <t xml:space="preserve">Parking Assist Camera rear - </t>
  </si>
  <si>
    <t xml:space="preserve">ACC Collision Warning with full auto brake and Pedestrian detection - </t>
  </si>
  <si>
    <t xml:space="preserve">Preparation for Parking Assist Camera rear - </t>
  </si>
  <si>
    <t xml:space="preserve">High Performance System 180W, CD 5" screen - </t>
  </si>
  <si>
    <t xml:space="preserve">Remote control  - </t>
  </si>
  <si>
    <t>Leather steeringwheel with Decor inlays, 3 spoke  - Only: Sv(s): 11,E1</t>
  </si>
  <si>
    <t>17" 7,5x17x52,5 SEGOMO Light Grey 225/45R17  - Only: Sv(s): 13</t>
  </si>
  <si>
    <t>17" 7,5x17x52,5 SEGOMO Light Grey 225/45R17  - Only: Sv(s): 11,E1,12,E2</t>
  </si>
  <si>
    <t xml:space="preserve">Park Assist Pilot + Park Assist, front &amp; rear  - </t>
  </si>
  <si>
    <t xml:space="preserve">Heated windscreen  - </t>
  </si>
  <si>
    <t xml:space="preserve">Gear shift paddles - </t>
  </si>
  <si>
    <t xml:space="preserve">Keyless Drive  - </t>
  </si>
  <si>
    <t xml:space="preserve">Steering forces - 3 settings in the menu  - </t>
  </si>
  <si>
    <t xml:space="preserve">Ambient Lighting - </t>
  </si>
  <si>
    <t xml:space="preserve">Keyless Start  - </t>
  </si>
  <si>
    <t xml:space="preserve">Gearlever knob illuminated - </t>
  </si>
  <si>
    <t xml:space="preserve">Low and high positioned load floors foldable - </t>
  </si>
  <si>
    <t xml:space="preserve">Transport eye - </t>
  </si>
  <si>
    <t xml:space="preserve">Sensus Connect with Premium Sound System 650W, DVD 7" screen - </t>
  </si>
  <si>
    <t xml:space="preserve">Sensus Connect with High Performance System 180W, DVD 7" screen  - </t>
  </si>
  <si>
    <t>Aluminium decor inlays Black Grid - Only: Sv(s): 13</t>
  </si>
  <si>
    <t xml:space="preserve">Aluminium decor inlays Black Grid - </t>
  </si>
  <si>
    <t xml:space="preserve">Milled Aluminium decor inlays - </t>
  </si>
  <si>
    <t>18" 7,5x18x52,5, ATREUS Black Stone/Glossy White 225/40R18  - Only: Sv(s): 13</t>
  </si>
  <si>
    <t>18" 7,5x18x52,5, ATREUS Black Stone/Glossy White 225/40R18  - Only: Sv(s): 12</t>
  </si>
  <si>
    <t xml:space="preserve">18" 7,5x18x52,5, ATREUS Black Stone/Glossy White 225/40R18  - </t>
  </si>
  <si>
    <t>P000</t>
  </si>
  <si>
    <t xml:space="preserve">LORENSBERG Textile - </t>
  </si>
  <si>
    <t>P16X</t>
  </si>
  <si>
    <t>VASA Leather, Black headliner - Only: En(s):   Sv(s): 13</t>
  </si>
  <si>
    <t>VASA Leather, Black headliner - Only: En(s):   Sv(s): 12,E2</t>
  </si>
  <si>
    <t>VASA Leather, Black headliner - Only: En(s):   Sv(s): 11,E1</t>
  </si>
  <si>
    <t>P1XX</t>
  </si>
  <si>
    <t>VASA Leather - Only: Sv(s): 13</t>
  </si>
  <si>
    <t>VASA Leather - Only: Sv(s): 12,E2</t>
  </si>
  <si>
    <t>VASA Leather - Only: Sv(s): 11,E1</t>
  </si>
  <si>
    <t>LINNÉE Textile/T-Tec, Black headliner - Only: En(s):   Sv(s): 12,E2,13</t>
  </si>
  <si>
    <t>LINNÉE Textile/T-Tec, Black headliner - Only: En(s):   Sv(s): 11,E1</t>
  </si>
  <si>
    <t>LINNÉE Textile/T-Tec - Only: Sv(s): 12,E2,13</t>
  </si>
  <si>
    <t>LINNÉE Textile/T-Tec - Only: Sv(s): 11,E1</t>
  </si>
  <si>
    <t>CITY WEAVE Textile/T-Tec - Only: Sv(s): 12,E2,13</t>
  </si>
  <si>
    <t>CITY WEAVE Textile/T-Tec - Only: Sv(s): 11,E1</t>
  </si>
  <si>
    <t>Nubuck Textile/Perforated Leather R-Design - Only: Sv(s): R2</t>
  </si>
  <si>
    <t>AGNES Leather R-Design - Only: Sv(s): R2</t>
  </si>
  <si>
    <t>Black Stone Solid</t>
  </si>
  <si>
    <t xml:space="preserve">Inscription Electric Silver </t>
  </si>
  <si>
    <t>Passion Red Solid</t>
  </si>
  <si>
    <t>Ice White Solid</t>
  </si>
  <si>
    <t>Amazon Blue Solid</t>
  </si>
  <si>
    <t>Flamenco Red</t>
  </si>
  <si>
    <t xml:space="preserve">Inscription Crystal White Pearl </t>
  </si>
  <si>
    <t>Bright Silver Metallic</t>
  </si>
  <si>
    <t>Osmium Grey</t>
  </si>
  <si>
    <t>Onyx Black</t>
  </si>
  <si>
    <t>Luminous Sand</t>
  </si>
  <si>
    <t>Inscription Bursting Blue</t>
  </si>
  <si>
    <t>Mussel Blue</t>
  </si>
  <si>
    <t>Denim Blue</t>
  </si>
  <si>
    <t>Edition Package Pro (65,529,645,832,879) - Only: Sv(s): 12</t>
  </si>
  <si>
    <t>MCOA3</t>
  </si>
  <si>
    <t>Edition Package (19,86,879,884,889) - Only: Sv(s): 11</t>
  </si>
  <si>
    <t xml:space="preserve">Business Conect (255,529,935) - </t>
  </si>
  <si>
    <t>Light (65,645,879) - Only: Sv(s): 12,13</t>
  </si>
  <si>
    <t>MCOPG</t>
  </si>
  <si>
    <t>Style (19,889,MY02) - Only: Sv(s): 11,12</t>
  </si>
  <si>
    <t>Power passenger seat - Only: Sv(s): 12,13</t>
  </si>
  <si>
    <t>Power driver seat - Only: Sv(s): 12,13</t>
  </si>
  <si>
    <t xml:space="preserve">Led Headlamp Without Abl, Mid Level  - </t>
  </si>
  <si>
    <t>19" 7,5x19x50 DAMARA Diamond Cut Grey 225/45R19 - Only: Sv(s): 13</t>
  </si>
  <si>
    <t>19" 7,5x19x50 DAMARA Diamond Cut Grey 225/45R19 - Only: Sv(s): 11,12</t>
  </si>
  <si>
    <t xml:space="preserve">19" 7,5x19x50 DAMARA Diamond Cut Grey 225/45R19 - </t>
  </si>
  <si>
    <t>Retractable Rear View Mirrors And Puddle Lights  - Only: Sv(s): 11</t>
  </si>
  <si>
    <t>16" 7,0x16x50, GEMINUS Silverstone 205/60R16  - Only: En(s):   Sv(s): 12</t>
  </si>
  <si>
    <t xml:space="preserve">Language German - </t>
  </si>
  <si>
    <t>Compass in automatic dimming inner mirror - Only: Sv(s): 12,13</t>
  </si>
  <si>
    <t xml:space="preserve">Compass in automatic dimming inner mirror - </t>
  </si>
  <si>
    <t>Led Headlamp  - Only: Sv(s): 13</t>
  </si>
  <si>
    <t xml:space="preserve">Led Headlamp  - </t>
  </si>
  <si>
    <t>17'' Wheel Keid  - Only: Sv(s): 12</t>
  </si>
  <si>
    <t>17'' Wheel Keid  - Only: Sv(s): 11</t>
  </si>
  <si>
    <t>18'' Wheel Metallah  - Only: Sv(s): 13</t>
  </si>
  <si>
    <t>18'' Wheel Metallah  - Only: Sv(s): 12</t>
  </si>
  <si>
    <t>18'' Wheel Metallah  - Only: Sv(s): 11</t>
  </si>
  <si>
    <t xml:space="preserve">Black Steering Wheel  - </t>
  </si>
  <si>
    <t>Leather steeringwheel with Decor inlays, 3 spoke  - Only: Sv(s): 11</t>
  </si>
  <si>
    <t xml:space="preserve">Decor inlays Copper Dawn - </t>
  </si>
  <si>
    <t>16" 7.0x16x50 GENAM Diamond Cut/Glossy Black 205/60R16 - Only: En(s):   Sv(s): 11</t>
  </si>
  <si>
    <t>Aluminium Decor ''black Grid''  - Only: Sv(s): 13</t>
  </si>
  <si>
    <t xml:space="preserve">Aluminium Decor ''black Grid''  - </t>
  </si>
  <si>
    <t>Aluminium Decor ''milled Aluminium''  - Only: Sv(s): 13</t>
  </si>
  <si>
    <t xml:space="preserve">Aluminium Decor ''milled Aluminium''  - </t>
  </si>
  <si>
    <t>19" 7,5x19x55 ALECTO Glossy Black/Silver 225/40R19 - Only: Sv(s): 13</t>
  </si>
  <si>
    <t>19" 7,5x19x55 ALECTO Glossy Black/Silver 225/40R19 - Only: Sv(s): 12</t>
  </si>
  <si>
    <t xml:space="preserve">19" 7,5x19x55 ALECTO Glossy Black/Silver 225/40R19 - </t>
  </si>
  <si>
    <t>19" 7,5x19x55 ALECTO Glossy Black/Black 225/40R19 - Only: Sv(s): 13</t>
  </si>
  <si>
    <t>19" 7,5x19x55 ALECTO Glossy Black/Black 225/40R19 - Only: Sv(s): 12</t>
  </si>
  <si>
    <t xml:space="preserve">19" 7,5x19x55 ALECTO Glossy Black/Black 225/40R19 - </t>
  </si>
  <si>
    <t>19" 7,5x19x55 ATRIA Diamond Cut/Tech Black Matt 225/40R19 - Only: Sv(s): 13</t>
  </si>
  <si>
    <t>19" 7,5x19x55 ATRIA Diamond Cut/Tech Black Matt 225/40R19 - Only: Sv(s): 12</t>
  </si>
  <si>
    <t xml:space="preserve">19" 7,5x19x55 ATRIA Diamond Cut/Tech Black Matt 225/40R19 - </t>
  </si>
  <si>
    <t>S16X</t>
  </si>
  <si>
    <t>SALTHOLMEN Leather, Black headliner - Only: En(s):   Sv(s): 13</t>
  </si>
  <si>
    <t>SALTHOLMEN Leather, Black headliner - Only: En(s):   Sv(s): 12</t>
  </si>
  <si>
    <t xml:space="preserve">SALTHOLMEN Leather, Black headliner - Only: En(s):  </t>
  </si>
  <si>
    <t>S1XX</t>
  </si>
  <si>
    <t>SALTHOLMEN Leather - Only: Sv(s): 13</t>
  </si>
  <si>
    <t>SALTHOLMEN Leather - Only: Sv(s): 12</t>
  </si>
  <si>
    <t xml:space="preserve">SALTHOLMEN Leather - </t>
  </si>
  <si>
    <t>LINDHOLMEN Textile/T-Tec, Black headliner - Only: En(s):   Sv(s): 12,13</t>
  </si>
  <si>
    <t xml:space="preserve">LINDHOLMEN Textile/T-Tec, Black headliner - Only: En(s):  </t>
  </si>
  <si>
    <t>LINDHOLMEN Textile/T-Tec - Only: Sv(s): 12,13</t>
  </si>
  <si>
    <t xml:space="preserve">LINDHOLMEN Textile/T-Tec - </t>
  </si>
  <si>
    <t>CITY WEAVE Textile/T-Tec - Only: Sv(s): 12,13</t>
  </si>
  <si>
    <t xml:space="preserve">CITY WEAVE Textile/T-Tec - </t>
  </si>
  <si>
    <t xml:space="preserve">Black Stone Solid - </t>
  </si>
  <si>
    <t xml:space="preserve">Inscription Electric Silver  - </t>
  </si>
  <si>
    <t xml:space="preserve">Passion Red Solid - </t>
  </si>
  <si>
    <t xml:space="preserve">Ice White Solid - </t>
  </si>
  <si>
    <t xml:space="preserve">Amazon Blue  - </t>
  </si>
  <si>
    <t xml:space="preserve">Flamenco Red - </t>
  </si>
  <si>
    <t xml:space="preserve">Inscription Crystal White Pearl  - </t>
  </si>
  <si>
    <t xml:space="preserve">Raw Copper - </t>
  </si>
  <si>
    <t xml:space="preserve">Bright Silver Metallic - </t>
  </si>
  <si>
    <t>Rich Java  - Only: Sv(s): 11,12,13</t>
  </si>
  <si>
    <t xml:space="preserve">Osmium Grey - </t>
  </si>
  <si>
    <t xml:space="preserve">Onyx Black - </t>
  </si>
  <si>
    <t xml:space="preserve">Luminous Sand  - </t>
  </si>
  <si>
    <t xml:space="preserve">Mussel Blue  - </t>
  </si>
  <si>
    <t xml:space="preserve">Denim Blue - </t>
  </si>
  <si>
    <t>MCOAA</t>
  </si>
  <si>
    <t>Edition Package (11,255,370,529,602,871,935) - Only: Sv(s): 11,E1,R1</t>
  </si>
  <si>
    <t>MCOAB</t>
  </si>
  <si>
    <t>Edition Package Pro (65,169,255,605,879,935) - Only: Sv(s): 12,E2,13,R2</t>
  </si>
  <si>
    <t xml:space="preserve">MCOLH </t>
  </si>
  <si>
    <t>Business Connect (255,529,935) - Only: En(s): 28,29,37,40,41,49,74,78,79,A4,A8 Sv(s): 11,E1,R1</t>
  </si>
  <si>
    <t>MCOLI</t>
  </si>
  <si>
    <t>Business Connect (255,529,935) - Only: En(s): A5 Sv(s): 11,E1,R1</t>
  </si>
  <si>
    <t>MCOLJ</t>
  </si>
  <si>
    <t>Business Connect (255,935) - Only: Sv(s): 12,E2,R2,13</t>
  </si>
  <si>
    <t>MCOLP</t>
  </si>
  <si>
    <t>MCOLQ</t>
  </si>
  <si>
    <t xml:space="preserve">Security (140,236,583,815) - </t>
  </si>
  <si>
    <t>MCOLT</t>
  </si>
  <si>
    <t xml:space="preserve">Winter (11,602,871) - </t>
  </si>
  <si>
    <t>MCOLV</t>
  </si>
  <si>
    <t>Winter Pro (11,602,752,869,871) - Only: Sv(s): 12,E2,R2,13</t>
  </si>
  <si>
    <t>MCOLX</t>
  </si>
  <si>
    <t>Light (65,169,605,879) - Only: Sv(s): 11,E1,R1</t>
  </si>
  <si>
    <t>MCOLY</t>
  </si>
  <si>
    <t>Light (65,169,605,879) - Only: Sv(s): 12,E2,R2,13</t>
  </si>
  <si>
    <t xml:space="preserve">Sunroof - </t>
  </si>
  <si>
    <t xml:space="preserve">Rear spoiler - </t>
  </si>
  <si>
    <t xml:space="preserve">Suncurtain rear window - </t>
  </si>
  <si>
    <t>Black Textile floormats - Only: Sv(s): 11,E1,12,E2,13</t>
  </si>
  <si>
    <t xml:space="preserve">Touring chassis - </t>
  </si>
  <si>
    <t xml:space="preserve">Temporary Spare Wheel Replaces Repairkit  - </t>
  </si>
  <si>
    <t xml:space="preserve">Retractable rear view mirrors incl. puddle lights - </t>
  </si>
  <si>
    <t>Automatic dimming inner &amp; outer mirror - Only: Sv(s): 12,E2,R2,13</t>
  </si>
  <si>
    <t xml:space="preserve">Automatic dimming inner &amp; outer mirror - </t>
  </si>
  <si>
    <t xml:space="preserve">Speed sensitive power steering - </t>
  </si>
  <si>
    <t xml:space="preserve">Laminated windows side and rear windows - </t>
  </si>
  <si>
    <t xml:space="preserve">Rear armrest with cupholder and storage - </t>
  </si>
  <si>
    <t xml:space="preserve">Grocery bagholder - </t>
  </si>
  <si>
    <t xml:space="preserve">IR reflective windscreen  - </t>
  </si>
  <si>
    <t xml:space="preserve">El. foldable rear headrests - </t>
  </si>
  <si>
    <t>Aluminium decor inlays - Only: Sv(s): 12,E2,13</t>
  </si>
  <si>
    <t>Aluminium decor inlays - Only: Sv(s): 11</t>
  </si>
  <si>
    <t xml:space="preserve">Integrated tailpipes - </t>
  </si>
  <si>
    <t xml:space="preserve">Drivers Information Module with 8" TFT, Silver frame  - </t>
  </si>
  <si>
    <t xml:space="preserve">Heated windscreen washer nozzles - </t>
  </si>
  <si>
    <t xml:space="preserve">ABL Active Dual-Xenon headlights - </t>
  </si>
  <si>
    <t xml:space="preserve">Lumbar support electrical 2-way - </t>
  </si>
  <si>
    <t>Park assist front and rear - Only: Sv(s): 12,E2,R2,13</t>
  </si>
  <si>
    <t xml:space="preserve">Park assist front and rear - </t>
  </si>
  <si>
    <t>18" 8,0x18x55 TITANIA Diamond Cut/Black 235/40R18 - Only: Sv(s): 12,E2,13</t>
  </si>
  <si>
    <t>18" 8,0x18x55 TITANIA Diamond Cut/Black 235/40R18 - Only: Sv(s): 11,E1</t>
  </si>
  <si>
    <t xml:space="preserve">Private locking, trunk  - </t>
  </si>
  <si>
    <t>Piano Black Wood decor inlays - Only: Sv(s): 12,E2,13</t>
  </si>
  <si>
    <t xml:space="preserve">Piano Black Wood decor inlays - </t>
  </si>
  <si>
    <t>Urbane wood decor inlays  - Only: Sv(s): 12,E2,13</t>
  </si>
  <si>
    <t xml:space="preserve">Urbane wood decor inlays  - </t>
  </si>
  <si>
    <t xml:space="preserve">Heated steering wheel - </t>
  </si>
  <si>
    <t>Park Assist Pilot + Park Assist, front &amp; rear  - Only: Sv(s): 12,E2,R2,13</t>
  </si>
  <si>
    <t>Sensus Connect with Premium Sound System 650W, DVD 7" screen - Only: Sv(s): 12,E2,R2,13</t>
  </si>
  <si>
    <t>Sensus Connect with High Performance System 180W, DVD 7" screen  - Only: Sv(s): 12,E2,R2,13</t>
  </si>
  <si>
    <t>17'' Wheel Pallene  - Only: Sv(s): 13</t>
  </si>
  <si>
    <t>17'' Wheel Pallene  - Only: Sv(s): 11,E1</t>
  </si>
  <si>
    <t>18'' Wheel Skadi  - Only: Sv(s): 12,13</t>
  </si>
  <si>
    <t>18'' Wheel Skadi  - Only: Sv(s): 11</t>
  </si>
  <si>
    <t>19'' Wheel Portia Black  - Only: Sv(s): 12,13</t>
  </si>
  <si>
    <t>19'' Wheel Portia Black  - Only: Sv(s): 11</t>
  </si>
  <si>
    <t>19'' Wheel Portia  - Only: Sv(s): 12,13</t>
  </si>
  <si>
    <t>19'' Wheel Portia  - Only: Sv(s): 11</t>
  </si>
  <si>
    <t>18" 8.0x18x55 TUCAN A Silver 235/40R18 - Only: Sv(s): 12,13</t>
  </si>
  <si>
    <t>18" 8.0x18x55 TUCAN A Silver 235/40R18 - Only: Sv(s): 11</t>
  </si>
  <si>
    <t>19" 8,0x19x55 IXION RD Diamond Cut/Matt Black 235/40R19  - Only: Sv(s): R1,R2</t>
  </si>
  <si>
    <t>17'' Wheel Rodinia  - Only: Sv(s): 12,13</t>
  </si>
  <si>
    <t>17'' Wheel Rodinia  - Only: Sv(s): 11</t>
  </si>
  <si>
    <t>18" 8,0x18x55 FORTUNA Diamond Cut/Light Grey 235/40R18 - Only: En(s):   Sv(s): 12,13</t>
  </si>
  <si>
    <t>18" 8,0x18x55 FORTUNA Diamond Cut/Light Grey 235/40R18 - Only: En(s):   Sv(s): 11</t>
  </si>
  <si>
    <t>18" 8,0x18x55 FREJA Diamond Cut/Dark Grey 235/40R18 - Only: En(s):   Sv(s): 12,13</t>
  </si>
  <si>
    <t>18" 8,0x18x55 FREJA Diamond Cut/Dark Grey 235/40R18 - Only: En(s):   Sv(s): 11</t>
  </si>
  <si>
    <t xml:space="preserve">Decor inlays Milled Aluminium - </t>
  </si>
  <si>
    <t>18" 8,0x18x55 FORTUNA Diamond Cut/Black Stone 235/40R18 - Only: En(s):   Sv(s): 12,13</t>
  </si>
  <si>
    <t>18" 8,0x18x55 FORTUNA Diamond Cut/Black Stone 235/40R18 - Only: En(s):   Sv(s): 11</t>
  </si>
  <si>
    <t>18" 8,0x18x55 MODIN Diamond Cut/Black Stone 235/40R18 - Only: En(s):   Sv(s): 12,13</t>
  </si>
  <si>
    <t>18" 8,0x18x55 MODIN Diamond Cut/Black Stone 235/40R18 - Only: En(s):   Sv(s): 11</t>
  </si>
  <si>
    <t>18" 8,0x18x55 MODIN Diamond Cut/Iron Stone 235/40R18 - Only: En(s):   Sv(s): 12,13</t>
  </si>
  <si>
    <t>18" 8,0x18x55 MODIN Diamond Cut/Iron Stone 235/40R18 - Only: En(s):   Sv(s): 11</t>
  </si>
  <si>
    <t>19" 8,0x19x55 ARTIO Diamond Cut/Tech Black Matt 235/40R19 - Only: En(s):   Sv(s): 12,13</t>
  </si>
  <si>
    <t>19" 8,0x19x55 ARTIO Diamond Cut/Tech Black Matt 235/40R19 - Only: En(s):   Sv(s): 11</t>
  </si>
  <si>
    <t xml:space="preserve">MELBYSTRAND Textile - </t>
  </si>
  <si>
    <t>336X</t>
  </si>
  <si>
    <t>Leather Sport, Black Headliner - Only: Sv(s): 13</t>
  </si>
  <si>
    <t>Leather Sport, Black Headliner - Only: Sv(s): 12,E2</t>
  </si>
  <si>
    <t xml:space="preserve">Leather Sport, Black Headliner - </t>
  </si>
  <si>
    <t>33XX</t>
  </si>
  <si>
    <t>Leather Sport - Only: Sv(s): 13</t>
  </si>
  <si>
    <t>Leather Sport - Only: Sv(s): 12,E2</t>
  </si>
  <si>
    <t xml:space="preserve">Leather Sport - </t>
  </si>
  <si>
    <t>366X</t>
  </si>
  <si>
    <t>Textile / T-Tec, Black headliner - Only: Sv(s): 12</t>
  </si>
  <si>
    <t xml:space="preserve">Textile / T-Tec, Black headliner - </t>
  </si>
  <si>
    <t>36X1</t>
  </si>
  <si>
    <t>Textile / T-Tec  - Only: Sv(s): 12</t>
  </si>
  <si>
    <t xml:space="preserve">Textile / T-Tec  - </t>
  </si>
  <si>
    <t>376X</t>
  </si>
  <si>
    <t>Leather Comfort, Black headliner - Only: Sv(s): 13</t>
  </si>
  <si>
    <t>Leather Comfort, Black Headliner - Only: Sv(s): 12,E2</t>
  </si>
  <si>
    <t xml:space="preserve">Leather Comfort, Black Headliner - </t>
  </si>
  <si>
    <t>37XX</t>
  </si>
  <si>
    <t>Leather Comfort - Only: Sv(s): 13</t>
  </si>
  <si>
    <t>Leather Comfort - Only: Sv(s): 12,E2</t>
  </si>
  <si>
    <t xml:space="preserve">Leather Comfort - </t>
  </si>
  <si>
    <t>Nubuck Textile/Perforated Leather R-Design, Black headliner - Only: Sv(s): R1,R2</t>
  </si>
  <si>
    <t>AGNES Leather R-Design, Black headliner - Only: Sv(s): R1,R2</t>
  </si>
  <si>
    <t xml:space="preserve">Magic Blue  - </t>
  </si>
  <si>
    <t xml:space="preserve">Savile Grey - </t>
  </si>
  <si>
    <t>Rebel Blue - Only: Sv(s): P3</t>
  </si>
  <si>
    <t xml:space="preserve">Power Blue - </t>
  </si>
  <si>
    <t xml:space="preserve">Osmium Grey  - </t>
  </si>
  <si>
    <t xml:space="preserve">Luminous Sand - </t>
  </si>
  <si>
    <t xml:space="preserve">Inscription Bursting Blue - </t>
  </si>
  <si>
    <t xml:space="preserve">Mussel Blue - </t>
  </si>
  <si>
    <t>Edition Package Pro (65,169,255,605,879,935) - Only: Sv(s): 12,13</t>
  </si>
  <si>
    <t xml:space="preserve">Business Connect (255,935) - </t>
  </si>
  <si>
    <t xml:space="preserve">Winter Pro (11,602,752,869,871) - </t>
  </si>
  <si>
    <t xml:space="preserve">Light (65,169,605,879) - </t>
  </si>
  <si>
    <t xml:space="preserve">Black Textile floormats - </t>
  </si>
  <si>
    <t xml:space="preserve">Quickfoldable backrest passenger seat  - </t>
  </si>
  <si>
    <t xml:space="preserve">Wood Inlays Dashboard, Tunnel  - </t>
  </si>
  <si>
    <t xml:space="preserve">Aluminium decor inlays - </t>
  </si>
  <si>
    <t xml:space="preserve">DAB+ Radio system  - Only: En(s):   Sv(s):  </t>
  </si>
  <si>
    <t xml:space="preserve">Charcoal standard decor inlays  - </t>
  </si>
  <si>
    <t xml:space="preserve">DAB Radio system preparation  - Only: En(s):   Sv(s):  </t>
  </si>
  <si>
    <t xml:space="preserve">Digital TV DVB-T  - </t>
  </si>
  <si>
    <t xml:space="preserve">After Theft Stolen Vehicle Recovery (ATSVR)  - </t>
  </si>
  <si>
    <t>17" 7,5x17x55 VALDER Silver 235/65R17 - Only: Sv(s): 13</t>
  </si>
  <si>
    <t>19" 8,0x19x55 Inscription BOR Diamond Cut/Black Matt 235/40R19  - Only: Sv(s): 13</t>
  </si>
  <si>
    <t xml:space="preserve">19" 8,0x19x55 Inscription BOR Diamond Cut/Black Matt 235/40R19  - </t>
  </si>
  <si>
    <t>19" 8,0x19x55 PORTIA Diamond Cut/Glossy Black 235/40R19  - Only: Sv(s): 13</t>
  </si>
  <si>
    <t xml:space="preserve">19" 8,0x19x55 PORTIA Diamond Cut/Glossy Black 235/40R19  - </t>
  </si>
  <si>
    <t xml:space="preserve">18" 7,5x18x55 NESO Diamond Cut/Tech Matt Black 235/50R18  - </t>
  </si>
  <si>
    <t>18" 7.5x18x55 TUCAN B Silver 235/60R18 - Only: Sv(s): 13</t>
  </si>
  <si>
    <t xml:space="preserve">18" 7.5x18x55 TUCAN B Silver 235/60R18 - </t>
  </si>
  <si>
    <t>19" 8,0x19x55 BOR Diamond Cut/Black 235/45R19  - Only: En(s):   Sv(s): 13,E3</t>
  </si>
  <si>
    <t>19" 8,0x19x55 BOR Diamond Cut/Black 235/45R19  - Only: En(s):   Sv(s): 12,E2</t>
  </si>
  <si>
    <t>Leather Sport, Black headliner - Only: Sv(s): 13</t>
  </si>
  <si>
    <t>Leather Sport, Black Headliner - Only: Sv(s): 12</t>
  </si>
  <si>
    <t>Leather Sport - Only: Sv(s): 12</t>
  </si>
  <si>
    <t>360X</t>
  </si>
  <si>
    <t xml:space="preserve">TYLÖSAND Textile/T-Tec - </t>
  </si>
  <si>
    <t>TYLÖSAND Textile/T-Tec, Black Headliner - Only: Sv(s): 13</t>
  </si>
  <si>
    <t xml:space="preserve">TYLÖSAND Textile/T-Tec, Black Headliner - </t>
  </si>
  <si>
    <t>Leather Comfort, Black Headliner - Only: Sv(s): 13</t>
  </si>
  <si>
    <t xml:space="preserve">Rich Java - </t>
  </si>
  <si>
    <t>Business Connect (255,529,935) - Only: En(s): 29,37,40,41,49,74,78,79,A4,A8 Sv(s): 11,E1,R1</t>
  </si>
  <si>
    <t>MCOLN</t>
  </si>
  <si>
    <t xml:space="preserve">Family (114,322,641) - </t>
  </si>
  <si>
    <t>MCOLR</t>
  </si>
  <si>
    <t>Versatility (41,298,346,424) - Only: Sv(s): 11,E1,12,E2,13</t>
  </si>
  <si>
    <t>MCOLS</t>
  </si>
  <si>
    <t xml:space="preserve">Versatility Dynamic (41,346,424) - </t>
  </si>
  <si>
    <t xml:space="preserve">Power passenger seat - Only: En(s):  </t>
  </si>
  <si>
    <t xml:space="preserve">Heated front seats - Only: En(s):  </t>
  </si>
  <si>
    <t xml:space="preserve">Drivers Information Module with 8" TFT, Chrome frame - Only: En(s):  </t>
  </si>
  <si>
    <t xml:space="preserve">Sport chassis lowered - Only: En(s):  </t>
  </si>
  <si>
    <t xml:space="preserve">Sunroof - Only: En(s):  </t>
  </si>
  <si>
    <t xml:space="preserve">Roofrails black - Only: En(s):  </t>
  </si>
  <si>
    <t xml:space="preserve">Load protection net - Only: En(s):  </t>
  </si>
  <si>
    <t xml:space="preserve">Power driver seat - Only: En(s):  </t>
  </si>
  <si>
    <t xml:space="preserve">Headlight washer - Only: En(s):  </t>
  </si>
  <si>
    <t>Black Textile floormats - Only: En(s):   Sv(s): 11,E1,12,E2,13</t>
  </si>
  <si>
    <t xml:space="preserve">Power child lock rear doors - Only: En(s):  </t>
  </si>
  <si>
    <t xml:space="preserve">Alarm incl. Level-, Movementsensor and Deadlock - Only: En(s):  </t>
  </si>
  <si>
    <t xml:space="preserve">Cigarette lighter and ashtray  - Only: En(s):  </t>
  </si>
  <si>
    <t xml:space="preserve">Touring chassis - Only: En(s):  </t>
  </si>
  <si>
    <t xml:space="preserve">Retractable rear view mirrors incl. puddle lights - Only: En(s):  </t>
  </si>
  <si>
    <t xml:space="preserve">Automatic dimming inner mirror - Only: En(s):  </t>
  </si>
  <si>
    <t>Automatic dimming inner &amp; outer mirror - Only: En(s):   Sv(s): 12,E2,R2,13</t>
  </si>
  <si>
    <t xml:space="preserve">Automatic dimming inner &amp; outer mirror - Only: En(s):  </t>
  </si>
  <si>
    <t xml:space="preserve">Speed sensitive power steering - Only: En(s):  </t>
  </si>
  <si>
    <t xml:space="preserve">Tinted windows, rear side doors + cargo area  - Only: En(s):  </t>
  </si>
  <si>
    <t xml:space="preserve">Laminated windows side and rear windows - Only: En(s):  </t>
  </si>
  <si>
    <t xml:space="preserve">Sensus Navigation System - Only: En(s):  </t>
  </si>
  <si>
    <t xml:space="preserve">Parking Heater with timer  - Only: En(s):  </t>
  </si>
  <si>
    <t xml:space="preserve">Child Seat Hook in passenger foot area - Only: En(s):  </t>
  </si>
  <si>
    <t xml:space="preserve">Sun glass holder  - Only: En(s):  </t>
  </si>
  <si>
    <t xml:space="preserve">Quick fold on passenger seat - Only: En(s):  </t>
  </si>
  <si>
    <t xml:space="preserve">Without rear emblems, right side  - Only: En(s):  </t>
  </si>
  <si>
    <t xml:space="preserve">Lockable wheelbolts  - Only: En(s):  </t>
  </si>
  <si>
    <t xml:space="preserve">Without rear emblems, left side without rear emblems, right side  - Only: En(s):  </t>
  </si>
  <si>
    <t xml:space="preserve">Dual booster cushions in the outer positions rear seat - Only: En(s):  </t>
  </si>
  <si>
    <t xml:space="preserve">Rear armrest with cupholder and storage - Only: En(s):  </t>
  </si>
  <si>
    <t xml:space="preserve">Grocery bagholder - Only: En(s):  </t>
  </si>
  <si>
    <t xml:space="preserve">Rain sensor - Only: En(s):  </t>
  </si>
  <si>
    <t xml:space="preserve">IR reflective windscreen  - Only: En(s):  </t>
  </si>
  <si>
    <t xml:space="preserve">El. foldable rear headrests - Only: En(s):  </t>
  </si>
  <si>
    <t xml:space="preserve">12V power outlet, cargo area  - Only: En(s):  </t>
  </si>
  <si>
    <t>Aluminium decor inlays - Only: En(s):   Sv(s): 12,E2,13</t>
  </si>
  <si>
    <t>Aluminium decor inlays - Only: En(s):   Sv(s): 11</t>
  </si>
  <si>
    <t>Compass in automatic dimming inner mirror - Only: En(s):   Sv(s): 12,E2,R2,13</t>
  </si>
  <si>
    <t xml:space="preserve">Compass in automatic dimming inner mirror - Only: En(s):  </t>
  </si>
  <si>
    <t xml:space="preserve">Integrated tailpipes - Only: En(s):  </t>
  </si>
  <si>
    <t xml:space="preserve">Parking assistance rear  - Only: En(s):  </t>
  </si>
  <si>
    <t xml:space="preserve">Personal Security Communicator + Keyless Drive  - Only: En(s):  </t>
  </si>
  <si>
    <t xml:space="preserve">Drivers Information Module with 8" TFT, Silver frame  - Only: En(s):  </t>
  </si>
  <si>
    <t xml:space="preserve">Heated windscreen washer nozzles - Only: En(s):  </t>
  </si>
  <si>
    <t xml:space="preserve">BLIS Blind Spot Information System  - Only: En(s):  </t>
  </si>
  <si>
    <t xml:space="preserve">ABL Active Dual-Xenon headlights - Only: En(s):  </t>
  </si>
  <si>
    <t xml:space="preserve">Lumbar support electrical 2-way - Only: En(s):  </t>
  </si>
  <si>
    <t xml:space="preserve">Cut-Off Switch Passenger Airbag - Only: En(s):  </t>
  </si>
  <si>
    <t xml:space="preserve">Jack  - Only: En(s):  </t>
  </si>
  <si>
    <t xml:space="preserve">Bright metal sill trunk - Only: En(s):  </t>
  </si>
  <si>
    <t>Park assist front and rear - Only: En(s):   Sv(s): 12,E2,R2,13</t>
  </si>
  <si>
    <t xml:space="preserve">Park assist front and rear - Only: En(s):  </t>
  </si>
  <si>
    <t xml:space="preserve">Roofrails bright - Only: En(s):  </t>
  </si>
  <si>
    <t xml:space="preserve">Heated rear seat  - Only: En(s):  </t>
  </si>
  <si>
    <t xml:space="preserve">Driver Alert System - Only: En(s):  </t>
  </si>
  <si>
    <t xml:space="preserve">Electrical air heater, PTC Positive Temperature Coefficient - Only: En(s):  </t>
  </si>
  <si>
    <t xml:space="preserve">Parking Assist Camera rear - Only: En(s):  </t>
  </si>
  <si>
    <t>18" 8,0x18x55 TITANIA 235/40R18 - Only: En(s):   Sv(s): 12,E2,13</t>
  </si>
  <si>
    <t>18" 8,0x18x55 TITANIA 235/40R18 - Only: En(s):   Sv(s): 11,E1</t>
  </si>
  <si>
    <t xml:space="preserve">Private locking, trunk  - Only: En(s):  </t>
  </si>
  <si>
    <t xml:space="preserve">ACC Collision Warning with full auto brake and Pedestrian detection - Only: En(s):  </t>
  </si>
  <si>
    <t xml:space="preserve">Preparation for Parking Assist Camera rear - Only: En(s):  </t>
  </si>
  <si>
    <t xml:space="preserve">High Performance System 180W, CD 5" screen - Only: En(s):  </t>
  </si>
  <si>
    <t>Piano Black Wood decor inlays - Only: En(s):   Sv(s): 12,E2,13</t>
  </si>
  <si>
    <t xml:space="preserve">Piano Black Wood decor inlays - Only: En(s):  </t>
  </si>
  <si>
    <t>Urbane wood decor inlays  - Only: En(s):   Sv(s): 12,E2,13</t>
  </si>
  <si>
    <t xml:space="preserve">Urbane wood decor inlays  - Only: En(s):  </t>
  </si>
  <si>
    <t xml:space="preserve">Remote control  - Only: En(s):  </t>
  </si>
  <si>
    <t xml:space="preserve">Heated steering wheel - Only: En(s):  </t>
  </si>
  <si>
    <t>Park Assist Pilot + Park Assist, front &amp; rear  - Only: En(s):   Sv(s): 12,E2,R2,13</t>
  </si>
  <si>
    <t xml:space="preserve">Park Assist Pilot + Park Assist, front &amp; rear  - Only: En(s):  </t>
  </si>
  <si>
    <t xml:space="preserve">Heated windscreen  - Only: En(s):  </t>
  </si>
  <si>
    <t xml:space="preserve">Gear shift paddles - Only: En(s):  </t>
  </si>
  <si>
    <t xml:space="preserve">Steering forces - 3 settings in the menu  - Only: En(s):  </t>
  </si>
  <si>
    <t xml:space="preserve">Ambient Lighting - Only: En(s):  </t>
  </si>
  <si>
    <t>Sensus Connect with Premium Sound System 650W, DVD 7" screen - Only: En(s):   Sv(s): 12,E2,R2,13</t>
  </si>
  <si>
    <t xml:space="preserve">Sensus Connect with Premium Sound System 650W, DVD 7" screen - Only: En(s):  </t>
  </si>
  <si>
    <t>Sensus Connect with High Performance System 180W, DVD 7" screen  - Only: En(s):   Sv(s): 12,E2,R2,13</t>
  </si>
  <si>
    <t xml:space="preserve">Sensus Connect with High Performance System 180W, DVD 7" screen  - Only: En(s):  </t>
  </si>
  <si>
    <t>16" 7,0x16x50 HERA Silver 205/60R16 - Only: En(s):   Sv(s): 12,E2,13</t>
  </si>
  <si>
    <t>18'' Wheel Tucan A  - Only: Sv(s): 12,13</t>
  </si>
  <si>
    <t>18'' Wheel Tucan A  - Only: Sv(s): 11</t>
  </si>
  <si>
    <t>19'' Wheel Ixion19b  - Only: Sv(s): R1,R2</t>
  </si>
  <si>
    <t xml:space="preserve">Aluminium Decor Dashboard Tunnel ''milled Aluminium''  - </t>
  </si>
  <si>
    <t>17" 7,0x17x50 RODINIA Glossy Black 235/45R17  - Only: En(s):   Sv(s): 12,G2,13,G3</t>
  </si>
  <si>
    <t>17" 7,0x17x50 RODINIA Glossy Black 235/45R17  - Only: En(s):   Sv(s): 11,G1</t>
  </si>
  <si>
    <t>K001</t>
  </si>
  <si>
    <t xml:space="preserve">MELBYSTRAND Textile - Only: En(s):  </t>
  </si>
  <si>
    <t>K36X</t>
  </si>
  <si>
    <t>Leather Sport, Black Headliner - Only: En(s):   Sv(s): 13</t>
  </si>
  <si>
    <t>Leather Sport, Black Headliner - Only: En(s):   Sv(s): 12,E2</t>
  </si>
  <si>
    <t xml:space="preserve">Leather Sport, Black Headliner - Only: En(s):  </t>
  </si>
  <si>
    <t>K3XX</t>
  </si>
  <si>
    <t>Leather Sport - Only: En(s):   Sv(s): 13</t>
  </si>
  <si>
    <t>Leather Sport - Only: En(s):   Sv(s): 12,E2</t>
  </si>
  <si>
    <t xml:space="preserve">Leather Sport - Only: En(s):  </t>
  </si>
  <si>
    <t>K66X</t>
  </si>
  <si>
    <t>Textile / T-Tec, Black headliner - Only: Sv(s): 12,E2</t>
  </si>
  <si>
    <t>K6X1</t>
  </si>
  <si>
    <t>Textile / T-Tec  - Only: Sv(s): 12,E2</t>
  </si>
  <si>
    <t>K76X</t>
  </si>
  <si>
    <t>Leather Comfort, Black Headliner - Only: En(s):   Sv(s): 13</t>
  </si>
  <si>
    <t>Leather Comfort, Black Headliner - Only: En(s):   Sv(s): 12,E2</t>
  </si>
  <si>
    <t xml:space="preserve">Leather Comfort, Black Headliner - Only: En(s):  </t>
  </si>
  <si>
    <t>K7XX</t>
  </si>
  <si>
    <t>Leather Comfort - Only: En(s):   Sv(s): 13</t>
  </si>
  <si>
    <t>Leather Comfort - Only: En(s):   Sv(s): 12,E2</t>
  </si>
  <si>
    <t xml:space="preserve">Leather Comfort - Only: En(s):  </t>
  </si>
  <si>
    <t>KR60</t>
  </si>
  <si>
    <t>Nubuck Textile/Perforated Leather R-Design, Black headliner - Only: En(s):   Sv(s): R1,R2</t>
  </si>
  <si>
    <t>KS6A</t>
  </si>
  <si>
    <t>Sport leather Polestar  - Only: Sv(s): P3</t>
  </si>
  <si>
    <t>KT60</t>
  </si>
  <si>
    <t>AGNES Leather R-Design, Black headliner - Only: En(s):   Sv(s): R1,R2</t>
  </si>
  <si>
    <t xml:space="preserve">Black Stone Solid - Only: En(s):  </t>
  </si>
  <si>
    <t>Magic Blue  - Only: Sv(s): 11,E1,12,E2,13</t>
  </si>
  <si>
    <t xml:space="preserve">Inscription Electric Silver  - Only: En(s):  </t>
  </si>
  <si>
    <t xml:space="preserve">Savile Grey - Only: En(s):  </t>
  </si>
  <si>
    <t xml:space="preserve">Passion Red Solid - Only: En(s):  </t>
  </si>
  <si>
    <t xml:space="preserve">Ice White Solid - Only: En(s):  </t>
  </si>
  <si>
    <t xml:space="preserve">Flamenco Red - Only: En(s):  </t>
  </si>
  <si>
    <t xml:space="preserve">Inscription Crystal White Pearl  - Only: En(s):  </t>
  </si>
  <si>
    <t xml:space="preserve">Bright Silver Metallic - Only: En(s):  </t>
  </si>
  <si>
    <t xml:space="preserve">Power Blue - Only: En(s):  </t>
  </si>
  <si>
    <t>Osmium Grey  - Only: Sv(s): 11,E1,12,E2,13,R1</t>
  </si>
  <si>
    <t xml:space="preserve">Bursting Blue  - </t>
  </si>
  <si>
    <t>MCOAC</t>
  </si>
  <si>
    <t>Edition Package (11,255,370,602,871,935) - Only: Sv(s): 11</t>
  </si>
  <si>
    <t>Business Connect (255,935) - Only: Sv(s): 12,E2,13</t>
  </si>
  <si>
    <t>Business Connect (255,935) - Only: Sv(s): 11,E1</t>
  </si>
  <si>
    <t xml:space="preserve">Versatility (41,298,346,424) - </t>
  </si>
  <si>
    <t>Winter Pro (11,602,752,869,871) - Only: Sv(s): 12,E2,13</t>
  </si>
  <si>
    <t>Light (65,169,605,879) - Only: Sv(s): 11,E1</t>
  </si>
  <si>
    <t>Light (65,169,605,879) - Only: Sv(s): 12,E2,13</t>
  </si>
  <si>
    <t xml:space="preserve">Ashtray and cigarette lighter  - </t>
  </si>
  <si>
    <t>Automatic dimming inner mirror - Only: Sv(s): 11</t>
  </si>
  <si>
    <t>Automatic dimming inner &amp; outer mirror - Only: Sv(s): 12,E2,13</t>
  </si>
  <si>
    <t>Modern Wood decor inlays - Only: Sv(s): 12,13</t>
  </si>
  <si>
    <t>Modern Wood decor inlays - Only: Sv(s): 11</t>
  </si>
  <si>
    <t xml:space="preserve">Dual booster cushions in the outer positions rear seat - </t>
  </si>
  <si>
    <t>Rear armrest with cupholder and storage - Only: Sv(s): 11,12</t>
  </si>
  <si>
    <t>Rain sensor - Only: Sv(s): 11</t>
  </si>
  <si>
    <t>Aluminium decor inlays - Only: Sv(s): 12,13</t>
  </si>
  <si>
    <t xml:space="preserve">DAB+ Radio system  - </t>
  </si>
  <si>
    <t>Charcoal standard decor inlays  - Only: Sv(s): 12,13</t>
  </si>
  <si>
    <t>Drivers Information Module with 8" TFT, Silver frame  - Only: Sv(s): 11,12</t>
  </si>
  <si>
    <t xml:space="preserve">BLIS Blind Spot Information System - </t>
  </si>
  <si>
    <t>Lumbar support electrical 2-way - Only: Sv(s): 11</t>
  </si>
  <si>
    <t xml:space="preserve">DAB Radio system preparation  - </t>
  </si>
  <si>
    <t>Bright metal sill trunk - Only: Sv(s): 11</t>
  </si>
  <si>
    <t xml:space="preserve">Driver Alert System with Active High Beam AHB - </t>
  </si>
  <si>
    <t>Piano Black Wood decor inlays - Only: Sv(s): 12,13</t>
  </si>
  <si>
    <t>Urbane wood decor inlays  - Only: Sv(s): 12,13</t>
  </si>
  <si>
    <t xml:space="preserve">Foglights shut off when trailer is connected - </t>
  </si>
  <si>
    <t>17" 7,5x55 Valder - Only: Sv(s): 11</t>
  </si>
  <si>
    <t>Sensus Connect with Premium Sound System 650W, DVD 7" screen - Only: Sv(s): 12,13</t>
  </si>
  <si>
    <t>Sensus Connect with High Performance System 180W, DVD 7" screen  - Only: Sv(s): 12,13</t>
  </si>
  <si>
    <t>19'' 8,0x55 Wheel Bor Black Matt DC - Only: Sv(s): 13</t>
  </si>
  <si>
    <t>19'' 8,0x55 Wheel Bor Black Matt DC - Only: Sv(s): 12</t>
  </si>
  <si>
    <t>19'' 8,0x55 Wheel Bor Black Matt DC - Only: Sv(s): 11</t>
  </si>
  <si>
    <t>19'' Wheel Portia Black  - Only: Sv(s): 13</t>
  </si>
  <si>
    <t>19'' Wheel Portia Black  - Only: Sv(s): 12</t>
  </si>
  <si>
    <t>18" 7,5x55 NESO - Only: Sv(s): 12</t>
  </si>
  <si>
    <t>18" 7,5x55 NESO - Only: Sv(s): 11</t>
  </si>
  <si>
    <t>18'' Wheel Tucan B  - Only: Sv(s): 13</t>
  </si>
  <si>
    <t>18'' Wheel Tucan B  - Only: Sv(s): 12</t>
  </si>
  <si>
    <t xml:space="preserve">18'' Wheel Tucan B  - </t>
  </si>
  <si>
    <t>19" 8,0x19x55 BOR Diamond Cut/Black 235/45R19  - Only: En(s):   Sv(s): 13</t>
  </si>
  <si>
    <t>19" 8,0x19x55 BOR Diamond Cut/Black 235/45R19  - Only: En(s):   Sv(s): 12</t>
  </si>
  <si>
    <t xml:space="preserve">19" 8,0x19x55 BOR Diamond Cut/Black 235/45R19  - Only: En(s):   Sv(s):  </t>
  </si>
  <si>
    <t>K60X</t>
  </si>
  <si>
    <t>TYLÖSAND Textile/T-Tec - Only: Sv(s): 12,13</t>
  </si>
  <si>
    <t>TYLÖSAND Textile/T-Tec, Black Headliner - Only: Sv(s): 12,13</t>
  </si>
  <si>
    <t>Leather Comfort, Black Headliner - Only: Sv(s): 12</t>
  </si>
  <si>
    <t>Leather Comfort - Only: Sv(s): 12</t>
  </si>
  <si>
    <t xml:space="preserve">Twilight Bronze - </t>
  </si>
  <si>
    <t>MC0PA</t>
  </si>
  <si>
    <t>Business Connect (19,255,882) - Only: En(s): AR,A2,A3,A8,10,25,68 Sv(s): 12</t>
  </si>
  <si>
    <t>MC0PD</t>
  </si>
  <si>
    <t>Convenience (167,879) - Only: Sv(s): 12</t>
  </si>
  <si>
    <t>MC0PE</t>
  </si>
  <si>
    <t>Light (65,169,645) - Only: En(s): BA,BM Sv(s): 13</t>
  </si>
  <si>
    <t>MC0PF</t>
  </si>
  <si>
    <t>Light (65,169,645,879) - Only: En(s): BA,BM Sv(s): R5</t>
  </si>
  <si>
    <t>MC0PG</t>
  </si>
  <si>
    <t>IntelliSafe Pro (132,603) - Only: Sv(s): 12,R5,13</t>
  </si>
  <si>
    <t>MC0PH</t>
  </si>
  <si>
    <t>Light (16,65,167,169,645,857,879) - Only: En(s): AR,A2,A3,A8,10,25,68 Sv(s): 12</t>
  </si>
  <si>
    <t>MC0PI</t>
  </si>
  <si>
    <t>Light (16,65,169,645,879) - Only: En(s): AR,A2,A3,A8,10,25,68 Sv(s): R5</t>
  </si>
  <si>
    <t>MC0PJ</t>
  </si>
  <si>
    <t>Light (16,65,169,645) - Only: En(s): AR,A2,A3,A8,10,25,68 Sv(s): 13</t>
  </si>
  <si>
    <t>MC0PN</t>
  </si>
  <si>
    <t>Winter (11,63) - Only: Sv(s): 12,R5,13</t>
  </si>
  <si>
    <t>MC0PQ</t>
  </si>
  <si>
    <t>Xenium Pro (5,30,790,1075) - Only: En(s): AR,A2,A3,A8,10,25,68 Sv(s): R5,13</t>
  </si>
  <si>
    <t>MCOMD</t>
  </si>
  <si>
    <t>Winter Pro (273,752,869) - Only: En(s): AR,A2,A3,A8,10,25,68 Sv(s): 12,R5,13</t>
  </si>
  <si>
    <t>MCOME</t>
  </si>
  <si>
    <t>Winter Pro (752,869) - Only: En(s): BA,BM</t>
  </si>
  <si>
    <t>MCOMI</t>
  </si>
  <si>
    <t>Versatility Pro (41,115,896) - Only: En(s): BA Sv(s): 13</t>
  </si>
  <si>
    <t>MCOPL</t>
  </si>
  <si>
    <t>Luxury seats (10,1045,XCX0) - Only: Sv(s): 13</t>
  </si>
  <si>
    <t>MCOPS</t>
  </si>
  <si>
    <t>Light (65,167,169,645,857,879) - Only: En(s): BA,BM Sv(s): 12</t>
  </si>
  <si>
    <t>MCORY</t>
  </si>
  <si>
    <t>Versatility Pro (41,115,424,896) - Only: En(s): AR,A2,A3,A8,BM,10,25,68 Sv(s): 12,R5,13</t>
  </si>
  <si>
    <t xml:space="preserve">ECC Electronic Climate Control 4 Zone - </t>
  </si>
  <si>
    <t xml:space="preserve">LED foglights with cornering lights - </t>
  </si>
  <si>
    <t xml:space="preserve">Instrument Cluster 12,3" Full Graphical  - </t>
  </si>
  <si>
    <t xml:space="preserve">Panorama sunroof - </t>
  </si>
  <si>
    <t xml:space="preserve">Aquablades heated - </t>
  </si>
  <si>
    <t xml:space="preserve">Power operated tailgate - </t>
  </si>
  <si>
    <t xml:space="preserve">Head-up Display Graphical - </t>
  </si>
  <si>
    <t xml:space="preserve">Adaptive Cruise Control incl. Pilot Assist, Distance Alert, Lane Keeping Aid - </t>
  </si>
  <si>
    <t xml:space="preserve">Parking Camera 360° - </t>
  </si>
  <si>
    <t>18" 7.5x18x50.5, 5-spokes Double Spokes Top Cut/Silver 235/60 R18 - Only: Sv(s): 12</t>
  </si>
  <si>
    <t xml:space="preserve">18" 7.5x18x50.5, 5-spokes Double Spokes Top Cut/Silver 235/60 R18 - </t>
  </si>
  <si>
    <t>Automatic dimming inner &amp; outer mirror - Only: Sv(s): R5,13</t>
  </si>
  <si>
    <t xml:space="preserve">Black headliner - </t>
  </si>
  <si>
    <t>19" 7.5x19x50.5 5-doublespoke Diamond Cut/Black, 235/55 R19 - Only: Sv(s): 13</t>
  </si>
  <si>
    <t>19" 7.5x19x50.5 5-doublespoke Diamond Cut/Black, 235/55 R19 - Only: Sv(s): 12</t>
  </si>
  <si>
    <t xml:space="preserve">19" 7.5x19x50.5 5-doublespoke Diamond Cut/Black, 235/55 R19 - </t>
  </si>
  <si>
    <t xml:space="preserve">Subwoofer  - </t>
  </si>
  <si>
    <t>Smoked Larch Wood decor inlays - Only: Sv(s): 13</t>
  </si>
  <si>
    <t>Smoked Larch Wood decor inlays - Only: Sv(s): 12</t>
  </si>
  <si>
    <t xml:space="preserve">Backrest massage front seats - </t>
  </si>
  <si>
    <t xml:space="preserve">Power folding rear headrests - </t>
  </si>
  <si>
    <t>Metal Mesh decor inlays - Only: Sv(s): 13</t>
  </si>
  <si>
    <t xml:space="preserve">Sport steering wheel with uni deco inlays - </t>
  </si>
  <si>
    <t>Sport steering wheel with uni deco inlays - Only: Sv(s): 13</t>
  </si>
  <si>
    <t xml:space="preserve">Power folding rear backrest - </t>
  </si>
  <si>
    <t xml:space="preserve">CD-player - </t>
  </si>
  <si>
    <t xml:space="preserve">Drive mode settings - </t>
  </si>
  <si>
    <t xml:space="preserve">Premium Sound Bowers &amp; Wilkins 9" Screen, Subwoofer - </t>
  </si>
  <si>
    <t>LED Headlights with automatic bending and LED DRL - Only: Sv(s): 12,R5,13</t>
  </si>
  <si>
    <t>Park assist front and rear - Only: Sv(s): 12,R5,13</t>
  </si>
  <si>
    <t xml:space="preserve">Bright decor side windows, upper + lower  - </t>
  </si>
  <si>
    <t xml:space="preserve">Smartphone integration - </t>
  </si>
  <si>
    <t xml:space="preserve">Keyless Drive with handsfree tailgate - </t>
  </si>
  <si>
    <t xml:space="preserve">Power outlet in tunnel console 230V EU Schuko - </t>
  </si>
  <si>
    <t xml:space="preserve">Bag for charging cable - </t>
  </si>
  <si>
    <t xml:space="preserve">PHEV charging cable Mode 3 4,5m - </t>
  </si>
  <si>
    <t xml:space="preserve">Air suspension with Continously Controlled Chassis Concept, 4 Corner - </t>
  </si>
  <si>
    <t>20" 8.0x20x52.5, 5-doublespoke Diamond Cut Black Tech, 255/45 R20 - Only: Sv(s): 13</t>
  </si>
  <si>
    <t>20" 8.0x20x52.5, 5-doublespoke Diamond Cut Black Tech, 255/45 R20 - Only: Sv(s): 12</t>
  </si>
  <si>
    <t xml:space="preserve">20" 8.0x20x52.5, 5-doublespoke Diamond Cut Black Tech, 255/45 R20 - </t>
  </si>
  <si>
    <t>20" 8.0x20x52.5, 8-spoke Diamond Cut Black, 255/45 R20 - Only: Sv(s): 13</t>
  </si>
  <si>
    <t>21" 8.0x21x49.5, 5-triple spoke Diamond Cut Black Matt, 265/40 R21 - Only: Sv(s): R5</t>
  </si>
  <si>
    <t xml:space="preserve">Retractable towbar semi-electric - </t>
  </si>
  <si>
    <t xml:space="preserve">Power Cushion Extension / Side Support driver &amp; passenger seat - </t>
  </si>
  <si>
    <t xml:space="preserve">Mechanical Cushion Extension driver &amp; passenger seat - </t>
  </si>
  <si>
    <t xml:space="preserve">Net pocket on tunnel console - </t>
  </si>
  <si>
    <t>17" 7.5x17x50.5, 5-spoke Silver 235/65 R17 - Only: Sv(s): 12</t>
  </si>
  <si>
    <t xml:space="preserve">Tailored IP  - </t>
  </si>
  <si>
    <t>X1X0</t>
  </si>
  <si>
    <t xml:space="preserve">Textile - </t>
  </si>
  <si>
    <t>X3X0</t>
  </si>
  <si>
    <t>Textile/Vinyl - Only: Sv(s): 12,13</t>
  </si>
  <si>
    <t>Textile/Vinyl - Only: Sv(s): 11</t>
  </si>
  <si>
    <t>XAX0</t>
  </si>
  <si>
    <t>MORITZ Leather Comfort - Only: Sv(s): 13</t>
  </si>
  <si>
    <t>MORITZ Leather Comfort - Only: Sv(s): 12</t>
  </si>
  <si>
    <t>MORITZ Leather Comfort - Only: Sv(s): 11</t>
  </si>
  <si>
    <t>XAX1</t>
  </si>
  <si>
    <t>MORITZ Leather Sport - Only: Sv(s): 13</t>
  </si>
  <si>
    <t>MORITZ Leather Sport - Only: Sv(s): 12</t>
  </si>
  <si>
    <t>MORITZ Leather Sport - Only: Sv(s): 11</t>
  </si>
  <si>
    <t>XBXR</t>
  </si>
  <si>
    <t>AGNES Nappa Leather/Textile Nubuck Sport R-Design  - Only: Sv(s): R5</t>
  </si>
  <si>
    <t>XCX0</t>
  </si>
  <si>
    <t>AGNES Nappa Leather Perforated Comfort with ventilation - Only: Sv(s): 13</t>
  </si>
  <si>
    <t>AGNES Nappa Leather Perforated Comfort with ventilation - Only: Sv(s): R5</t>
  </si>
  <si>
    <t>AGNES Nappa Leather Perforated Comfort with ventilation - Only: Sv(s): 12</t>
  </si>
  <si>
    <t>AGNES Nappa Leather Perforated Comfort with ventilation - Only: Sv(s): 11</t>
  </si>
  <si>
    <t xml:space="preserve">Maple Brown - </t>
  </si>
  <si>
    <t xml:space="preserve">Urban Green - </t>
  </si>
  <si>
    <t xml:space="preserve">Fusion Red - </t>
  </si>
  <si>
    <t>MCOJU</t>
  </si>
  <si>
    <t>Business Connect (19,255,691,882) - Only: En(s): A2,A3,A7,A8,10,25,68 Sv(s): 12,22</t>
  </si>
  <si>
    <t>MCOJV</t>
  </si>
  <si>
    <t>Business Connect (255,691,882) - Only: En(s): BA,BM Sv(s): 22</t>
  </si>
  <si>
    <t>Business Connect (255,691,882) - Only: Sv(s): 13,23,R5,R7</t>
  </si>
  <si>
    <t>MCOKD</t>
  </si>
  <si>
    <t>Light (16,65,169,645,879) - Only: En(s): A2,A3,A7,A8,10,25,68 Sv(s): 12,22</t>
  </si>
  <si>
    <t>MCOKE</t>
  </si>
  <si>
    <t>Light (65,169,645,879) - Only: En(s): BA,BM Sv(s): 22</t>
  </si>
  <si>
    <t>MCOKF</t>
  </si>
  <si>
    <t>Light (65,169,645) - Only: Sv(s): 13,23,R5,R7</t>
  </si>
  <si>
    <t>MCOKM</t>
  </si>
  <si>
    <t>Winter (11,63) - Only: Sv(s): 12,22,13,23,R5,R7</t>
  </si>
  <si>
    <t>MCOKP</t>
  </si>
  <si>
    <t>Xenium Pro (30,117,170,790,1075) - Only: En(s): A2,A3,A7,A8,10,25,68 Sv(s): 13,23,R5,R7</t>
  </si>
  <si>
    <t>MCOKW</t>
  </si>
  <si>
    <t>Winter Pro (273,752,869) - Only: En(s): A2,A3,A7,A8,10,25,68 Sv(s): 12,22,13,23,R5,R7</t>
  </si>
  <si>
    <t>MCOKX</t>
  </si>
  <si>
    <t>Winter Pro (752,869) - Only: En(s): BA,BM Sv(s): 22,23,R7</t>
  </si>
  <si>
    <t>MCOLF</t>
  </si>
  <si>
    <t>Luxury seats (384,931,1045,XCX0) - Only: En(s): A2,A3,A7,A8,10,25,68 Sv(s): 13,23</t>
  </si>
  <si>
    <t>MCOLG</t>
  </si>
  <si>
    <t>Luxury seats (384,1045,XCX0) - Only: En(s): BA,BM Sv(s): 23</t>
  </si>
  <si>
    <t>MCOQV</t>
  </si>
  <si>
    <t>Family (14,114) - Only: Sv(s): 12,22,13,23,R5,R7</t>
  </si>
  <si>
    <t>MCORA</t>
  </si>
  <si>
    <t>Versatility (41,346,424,896) - Only: Sv(s): 12,22,13,23,R5,R7</t>
  </si>
  <si>
    <t>MCORF</t>
  </si>
  <si>
    <t>Xenium Pro (117,170,790,1075) - Only: En(s): BA,BM Sv(s): 23,R7</t>
  </si>
  <si>
    <t>MCORJ</t>
  </si>
  <si>
    <t>Seven seater (5,131,517) - Only: En(s): A2,A3,A7,A8,10,25,68 Sv(s): 22,23,R7</t>
  </si>
  <si>
    <t>MCORK</t>
  </si>
  <si>
    <t>Climate Premium (5,179) - Only: En(s): A2,A3,A7,A8,10,25,68 Sv(s): 12,22,13,23,R5,R7</t>
  </si>
  <si>
    <t xml:space="preserve">Heated front seats (std in Nordic countries!) - </t>
  </si>
  <si>
    <t xml:space="preserve">Booster cushion second row - </t>
  </si>
  <si>
    <t xml:space="preserve">Foglights in frontspoiler - </t>
  </si>
  <si>
    <t xml:space="preserve">Heated washer nozzles (wet arms) - </t>
  </si>
  <si>
    <t xml:space="preserve">Headlight washer (std. in Nordic countries!) - </t>
  </si>
  <si>
    <t xml:space="preserve">Textile floormats 3rd row - </t>
  </si>
  <si>
    <t xml:space="preserve">Alarm incl. Level-, Movementsensor and Deadlock (per V526 incl. option 815 private locking)  (std. in Nordic countries!) - </t>
  </si>
  <si>
    <t xml:space="preserve">Suncurtain side window - </t>
  </si>
  <si>
    <t>21" 9.0x21x38.5 Design A 275/40 R21 - Only: Sv(s): 13,23</t>
  </si>
  <si>
    <t>22" 9.0x22x38.5 Design A 275/35 R22 - Only: Sv(s): R5,R7</t>
  </si>
  <si>
    <t>19" 8.0x19x42.5 Design B 235/55 R19 - Only: Sv(s): 12,22</t>
  </si>
  <si>
    <t xml:space="preserve">Power cushion extension driver seat - </t>
  </si>
  <si>
    <t>20" 9.0x20x38.5 Design C 275/45 R20 - Only: Sv(s): 13,23</t>
  </si>
  <si>
    <t>20" 9.0x20x38.5 Design C 275/45 R20 - Only: Sv(s): 12,22</t>
  </si>
  <si>
    <t>Wood steering wheel - Only: Sv(s): 12,22,13,23</t>
  </si>
  <si>
    <t xml:space="preserve">HomeLink ™  - </t>
  </si>
  <si>
    <t>Metal Mesh decor inlays - Only: Sv(s): 13,23</t>
  </si>
  <si>
    <t>Dark Flame Birch decor inlays - Only: Sv(s): 13,23</t>
  </si>
  <si>
    <t>Dark Flame Birch decor inlays - Only: Sv(s): 12,22</t>
  </si>
  <si>
    <t>Carbon Fiber decor inlays - Only: Sv(s): R5,R7</t>
  </si>
  <si>
    <t>Sport steering wheel with uni deco inlays - Only: Sv(s): 12,22,13,23</t>
  </si>
  <si>
    <t xml:space="preserve">Power cushion extension passenger seat - </t>
  </si>
  <si>
    <t xml:space="preserve">Airconditioning 3rd row - </t>
  </si>
  <si>
    <t xml:space="preserve">LED Automatic Bending Light - </t>
  </si>
  <si>
    <t xml:space="preserve">Prep for Illuminated Running Boards - </t>
  </si>
  <si>
    <t xml:space="preserve">Four Corner Air Suspension + Active Chassis (Four-C) - </t>
  </si>
  <si>
    <t>21" 9,0x21x38.5, 5-V spoke Diamond Cut Black Matt, 275/40 R21 - Only: Sv(s): 13,23</t>
  </si>
  <si>
    <t>21" 9,0x21x38.5, 5-V spoke Diamond Cut Black Matt, 275/40 R21 - Only: Sv(s): 12,22</t>
  </si>
  <si>
    <t xml:space="preserve">Semi Electric retractable Towbar - </t>
  </si>
  <si>
    <t>Headliner Nubuck  - Only: Sv(s): R5,R7</t>
  </si>
  <si>
    <t xml:space="preserve">Headliner Nubuck  - </t>
  </si>
  <si>
    <t>Textile - Only: Sv(s): 12,22</t>
  </si>
  <si>
    <t>MORITZ Leather Comfort - Only: Sv(s): 12,22</t>
  </si>
  <si>
    <t>MORITZ Leather Comfort - Only: Sv(s): 13,23,R5,R7</t>
  </si>
  <si>
    <t>XBX0</t>
  </si>
  <si>
    <t>AGNES Nappa Leather Comfort - Only: Sv(s): 13,23</t>
  </si>
  <si>
    <t>AGNES Nappa Leather Comfort - Only: Sv(s): 12,22</t>
  </si>
  <si>
    <t>XBX1</t>
  </si>
  <si>
    <t>AGNES Nappa Leather Sport - Only: Sv(s): 13,23</t>
  </si>
  <si>
    <t>AGNES Nappa Leather Sport - Only: Sv(s): 12,22</t>
  </si>
  <si>
    <t>AGNES Nappa Leather/Textile Nubuck Sport R-Design Standard - Only: Sv(s): R5,R7</t>
  </si>
  <si>
    <t>AGNES Nappa Leather Perforated Comfort - Only: Sv(s): 13,23,R5,R7</t>
  </si>
  <si>
    <t>XCXR</t>
  </si>
  <si>
    <t>AGNES Nappa Leather Perforated/AGNES Leather Sport - Only: Sv(s): R5,R7</t>
  </si>
  <si>
    <t xml:space="preserve">Mid Grey - </t>
  </si>
  <si>
    <t>Inscription Bursting Blue - Only: Sv(s): R5,R7</t>
  </si>
  <si>
    <t xml:space="preserve">Pine Grey - </t>
  </si>
  <si>
    <t>Business Connect (255,691,882) - Only: Sv(s): R5,13</t>
  </si>
  <si>
    <t>MCOJW</t>
  </si>
  <si>
    <t>Business Connect (255,691,882) - Only: En(s): BA Sv(s): 12</t>
  </si>
  <si>
    <t>MCOKA</t>
  </si>
  <si>
    <t>Climate Premium (5,179,184) - Only: En(s): AL,A2,A3,A8,10,25,68,79</t>
  </si>
  <si>
    <t>MCOKB</t>
  </si>
  <si>
    <t>Climate Premium (179,184) - Only: En(s): BA</t>
  </si>
  <si>
    <t>MCOKC</t>
  </si>
  <si>
    <t xml:space="preserve">Family (114,322) - </t>
  </si>
  <si>
    <t>Light (16,65,169,645,879) - Only: En(s): AL,A2,A3,A8,10,25,68,79 Sv(s): 12</t>
  </si>
  <si>
    <t>Light (65,169,645,879) - Only: En(s): BA Sv(s): 12</t>
  </si>
  <si>
    <t>Light (65,169,645) - Only: Sv(s): R5,13</t>
  </si>
  <si>
    <t>MCOKI</t>
  </si>
  <si>
    <t>Luxury Seats (384,1045,XCX0) - Only: En(s): BA Sv(s): 13</t>
  </si>
  <si>
    <t>MCOKK</t>
  </si>
  <si>
    <t>Versatility (115,424,492,896) - Only: En(s): AL,A2,A3,A8,10,25,68,79</t>
  </si>
  <si>
    <t>MCOKL</t>
  </si>
  <si>
    <t>Versatility (115,492,896) - Only: En(s): BA</t>
  </si>
  <si>
    <t xml:space="preserve">Winter (11,63) - </t>
  </si>
  <si>
    <t>Xenium (30,117,170,790,1075) - Only: Sv(s): R5,13</t>
  </si>
  <si>
    <t>Winter Pro (273,752,869) - Only: En(s): AL,A2,A3,A8,10,25,68,79</t>
  </si>
  <si>
    <t>Winter Pro (752,869) - Only: En(s): BA</t>
  </si>
  <si>
    <t>Luxury Seats (384,931,1045,XCX0) - Only: En(s): AL,A2,A3,A8,10,25,68,79 Sv(s): 13</t>
  </si>
  <si>
    <t>MCOPO</t>
  </si>
  <si>
    <t>Business Connect (19,255,691,882) - Only: En(s): AL,A2,A3,A8,10,25,68,79 Sv(s): 12</t>
  </si>
  <si>
    <t>21" 8.5x21x44.5 R-Design 5-doublespokes Diamond Cut/Black Matt, 245/35 R21 - Only: Sv(s): R5</t>
  </si>
  <si>
    <t>18" 8.0x18x42 5-doublespoke Silverbright, 245/45 R18 - Only: En(s): BA,10,A2,68 Sv(s): 12</t>
  </si>
  <si>
    <t>18" 8.0x18x42 5-doublespoke Silverbright, 245/45 R18 - Only: En(s): A8,79 Sv(s): 12</t>
  </si>
  <si>
    <t>19" 8.5x19x47.5 10-spoke Diamond Cut/Silver, 245/40 R19 - Only: En(s): 10,A2,68,A8,79 Sv(s): 13</t>
  </si>
  <si>
    <t>18" 8.0x18x42 10-spoke Turbine Silverbright, 245/45 R18 - Only: En(s): BA,10,A2,68 Sv(s): 12</t>
  </si>
  <si>
    <t>18" 8.0x18x42 10-spoke Turbine Silverbright, 245/45 R18 - Only: En(s): A8,79 Sv(s): 12</t>
  </si>
  <si>
    <t>19" 8.5x19x47.5 5-spoke Diamond Cut/Black Matt, 245/40 R19 - Only: Sv(s): R5</t>
  </si>
  <si>
    <t xml:space="preserve">Power adjustable 4-way lumbar support, front seats - </t>
  </si>
  <si>
    <t>20" 8.5x20x47.5 8-spoke Diamond Cut/Silver, 255/35 R20 - Only: Sv(s): 13</t>
  </si>
  <si>
    <t>Leather steering wheel with Wood and Uni deco inlay - Only: Sv(s): 12,13</t>
  </si>
  <si>
    <t>Dark Flame Birch decor inlays - Only: Sv(s): 13</t>
  </si>
  <si>
    <t>Dark Flame Birch decor inlays - Only: Sv(s): 12</t>
  </si>
  <si>
    <t>Carbon Fiber decor inlays - Only: Sv(s): R5</t>
  </si>
  <si>
    <t>19" 8.5x19x47.5 5-triplespoke Diamond Cut/Black Matt Tech, 245/40 R19 - Only: En(s): BA Sv(s): 13</t>
  </si>
  <si>
    <t>19" 8.5x19x47.5 5-triplespoke Diamond Cut/Black Matt Tech, 245/40 R20 - Only: En(s): BA,10,A2,68 Sv(s): 12</t>
  </si>
  <si>
    <t>19" 8.5x19x47.5 5-triplespoke Diamond Cut/Black Matt Tech, 245/40 R19 - Only: En(s): A2,A8,10,68,79 Sv(s): 13</t>
  </si>
  <si>
    <t>19" 8.5x19x47.5 5-triplespoke Diamond Cut/Black Matt Tech, 245/40 R19 - Only: En(s): 79,A8 Sv(s): 12</t>
  </si>
  <si>
    <t>Drive mode settings - Only: Sv(s): 12</t>
  </si>
  <si>
    <t>Park assist front and rear (only in package) - Only: En(s): 10,68,A2,AL,BA Sv(s): 12</t>
  </si>
  <si>
    <t>Park assist front and rear (only in package) - Only: En(s):   Sv(s): R5,13</t>
  </si>
  <si>
    <t>Park assist front and rear (only in package) - Only: En(s): 79,A8 Sv(s): 12</t>
  </si>
  <si>
    <t xml:space="preserve">Heated rear seat  - Only: En(s):   Sv(s):  </t>
  </si>
  <si>
    <t xml:space="preserve">Parking Assist Camera rear - Only: En(s):   Sv(s):  </t>
  </si>
  <si>
    <t xml:space="preserve">Smartphone Integration (Carplay &amp; Android Auto) - </t>
  </si>
  <si>
    <t>20" 8,5x20x47,5 Design E PHEV Inscription Silver 245/40 R20 - Only: En(s): BA Sv(s): 13</t>
  </si>
  <si>
    <t>20" 8,5x20x47,5 Design L PHEV R-Design Black Matt 245/40 R20 - Only: En(s): BA Sv(s): R5</t>
  </si>
  <si>
    <t>Power Cushion Extension / Side Support driver &amp; passenger seat - Only: Sv(s): R5</t>
  </si>
  <si>
    <t>Power Cushion Extension / Side Support driver &amp; passenger seat - Only: Sv(s): 12,13</t>
  </si>
  <si>
    <t xml:space="preserve">Air suspension with Continously Controlled Chassis Concept, 2 Corner - </t>
  </si>
  <si>
    <t>20" 8,5x20x47,5 10-spoke R-Design Diamond Cut Black Matt 255/35 R20 - Only: En(s): 10,68,79,A2,AL,A8 Sv(s): R5</t>
  </si>
  <si>
    <t>X2X0</t>
  </si>
  <si>
    <t>Leather/Textile - Only: Sv(s): 12,13</t>
  </si>
  <si>
    <t>MORITZ Leather Comfort - Only: Sv(s): 12,13</t>
  </si>
  <si>
    <t>MORITZ Leather Sport - Only: Sv(s): 12,13</t>
  </si>
  <si>
    <t>AGNES Nappa Leather Comfort - Only: Sv(s): 13</t>
  </si>
  <si>
    <t>AGNES Nappa Leather Comfort - Only: Sv(s): 12</t>
  </si>
  <si>
    <t>AGNES Nappa Leather Sport - Only: Sv(s): 13</t>
  </si>
  <si>
    <t>AGNES Nappa Leather Sport - Only: Sv(s): 12</t>
  </si>
  <si>
    <t>AGNES Nappa Leather/Textile Nubuck Sport R-Design Standard - Only: Sv(s): R5</t>
  </si>
  <si>
    <t>AGNES Nappa Leather Perforated/AGNES Leather Sport - Only: Sv(s): R5</t>
  </si>
  <si>
    <t>Business Connect (19,255,691,882) - Only: En(s): AL,AR,A2,A3,A8,10,25,68,79 Sv(s): 12</t>
  </si>
  <si>
    <t>Light (16,65,169,645,879) - Only: En(s): AL,AR,A2,A3,A8,10,25,68,79 Sv(s): 12</t>
  </si>
  <si>
    <t>Luxury seats (384,1045,XCX0) - Only: En(s): BA Sv(s): 13</t>
  </si>
  <si>
    <t>Xenium Pro (30,117,170,790,1075) - Only: Sv(s): R5,13</t>
  </si>
  <si>
    <t>Winter Pro (273,752,869) - Only: En(s): AL,AR,A2,A3,A8,10,25,68,79 Sv(s): 12,R5,13</t>
  </si>
  <si>
    <t>Luxury seats (384,931,1045,XCX0) - Only: En(s): AL,AR,A2,A3,A8,10,25,68,79 Sv(s): 13</t>
  </si>
  <si>
    <t>MCOPZ</t>
  </si>
  <si>
    <t>Business Connect (19,255,529) - Only: En(s): AL,AR,A8,79 Sv(s): 11</t>
  </si>
  <si>
    <t>MCOQI</t>
  </si>
  <si>
    <t xml:space="preserve">Versatility (72,115) - </t>
  </si>
  <si>
    <t>MCOQJ</t>
  </si>
  <si>
    <t>Versatility Pro (41,346,424,492,896) - Only: Sv(s): 12,R5,13</t>
  </si>
  <si>
    <t>Climate Premium (5,179) - Only: Sv(s): 12,R5,13</t>
  </si>
  <si>
    <t xml:space="preserve">Air suspension, 2 Corner - </t>
  </si>
  <si>
    <t xml:space="preserve">Loadcover automatic - </t>
  </si>
  <si>
    <t>LED Headlights Mid-level with LED DRL - Only: Sv(s): 11</t>
  </si>
  <si>
    <t>18" 8.0x18x42 5-doublespoke Silverbright, 245/45 R18 - Only: Sv(s): 13</t>
  </si>
  <si>
    <t>18" 8.0x18x42 5-doublespoke Silverbright, 245/45 R18 - Only: En(s): AR,A8,79 Sv(s): 11,12</t>
  </si>
  <si>
    <t>19" 8.5x19x47.5 10-spoke Diamond Cut/Silver, 245/40 R19 - Only: Sv(s): 13</t>
  </si>
  <si>
    <t>18" 8.0x18x42 10-spoke Turbine Silverbright, 245/45 R18 - Only: Sv(s): 12</t>
  </si>
  <si>
    <t>Automatic dimming inner &amp; outer mirror - Only: Sv(s): 12,13,R5</t>
  </si>
  <si>
    <t>Automatic dimming inner &amp; outer mirror - Only: Sv(s): 11</t>
  </si>
  <si>
    <t>Backrest massage front seats - Only: Sv(s): 12,13</t>
  </si>
  <si>
    <t>Iron Ore decor inlays - Only: Sv(s): 11</t>
  </si>
  <si>
    <t>Compass in automatic dimming inner mirror - Only: Sv(s): 12,13,R5</t>
  </si>
  <si>
    <t>Power folding rear backrest - Only: Sv(s): 12,13,R5</t>
  </si>
  <si>
    <t>19" 8.5x19x47.5 5-triplespoke Diamond Cut/Black Matt Tech, 245/40 R19 - Only: Sv(s): 13</t>
  </si>
  <si>
    <t>19" 8.5x19x47.5 5-triplespoke Diamond Cut/Black Matt Tech, 245/40 R20 - Only: En(s): 10,25,68,AL,A2,A3,BA Sv(s): 12</t>
  </si>
  <si>
    <t>19" 8.5x19x47.5 5-triplespoke Diamond Cut/Black Matt Tech, 245/40 R19 - Only: En(s): 79,A8,AR Sv(s): 12</t>
  </si>
  <si>
    <t>Premium Sound Bowers &amp; Wilkins 9" Screen, Subwoofer - Only: Sv(s): 12,13,R5</t>
  </si>
  <si>
    <t>LED Headlights with automatic bending and LED DRL - Only: Sv(s): 12,13,R5</t>
  </si>
  <si>
    <t>Park Assist Pilot + Park Assist, front &amp; rear  - Only: Sv(s): 12,13,R5</t>
  </si>
  <si>
    <t>Heated windscreen  - Only: Sv(s): 12,13,R5</t>
  </si>
  <si>
    <t>20" 8,5x20x47,5 10-spoke PHEV Inscription Silver 245/40 R20 - Only: En(s): BA Sv(s): 13</t>
  </si>
  <si>
    <t>20" 8,5x20x47,5 5-doublespokes PHEV R-Design Black Matt 245/40 R20 - Only: En(s): BA Sv(s): R5</t>
  </si>
  <si>
    <t>Power Cushion Extension / Side Support driver &amp; passenger seat - Only: Sv(s): 11,12,13</t>
  </si>
  <si>
    <t>20" 8,5x20x47,5 5-doublespoke R-Design Diamond Cut Black Matt 255/35 R20 - Only: Sv(s): R5</t>
  </si>
  <si>
    <t>Leather/Textile - Only: Sv(s): 11</t>
  </si>
  <si>
    <t>AGNES Nappa Leather Comfort - Only: Sv(s): 11</t>
  </si>
  <si>
    <t>AGNES Nappa Leather Sport - Only: Sv(s): 11</t>
  </si>
  <si>
    <t>Business Connect (19,255,691,882) - Only: Sv(s): 12</t>
  </si>
  <si>
    <t>Business Connect (255,691,882) - Only: Sv(s): 13</t>
  </si>
  <si>
    <t>Light (16,65,169,645,879) - Only: Sv(s): 12</t>
  </si>
  <si>
    <t>Light (65,169,645) - Only: Sv(s): 13</t>
  </si>
  <si>
    <t>Xenium Pro (30,117,170,790,1075) - Only: Sv(s): 13</t>
  </si>
  <si>
    <t xml:space="preserve">Winter Pro (273,752,869) - </t>
  </si>
  <si>
    <t>Luxury seats (384,931,1045,XCX0) - Only: Sv(s): 13</t>
  </si>
  <si>
    <t xml:space="preserve">Versatility Pro (41,346,424,492,896) - </t>
  </si>
  <si>
    <t xml:space="preserve">Climate Premium (5,179) - </t>
  </si>
  <si>
    <t>19" 7.5x19x52.5 6-doublespoke Diamond Cut/Black Matt Tech, 235/50 R19 - Only: En(s):   Sv(s): 12</t>
  </si>
  <si>
    <t xml:space="preserve">19" 7.5x19x50.5 5-doublespoke Diamond Cut/Black, 235/50 R19 - </t>
  </si>
  <si>
    <t>20" 8.0x20x50.5 10-spokes Diamond Cut/Silver, 245/45 R20 - Only: En(s):   Sv(s): 13</t>
  </si>
  <si>
    <t>20" 8.0x20x50.5 10-spokes Diamond Cut/Silver, 245/45 R20 - Only: En(s):   Sv(s): 12</t>
  </si>
  <si>
    <t xml:space="preserve">Iron Ore decor inlays - </t>
  </si>
  <si>
    <t xml:space="preserve">Metal Mesh decor inlays - </t>
  </si>
  <si>
    <t xml:space="preserve">Colour coordination of bumpers, fenders and sills - </t>
  </si>
  <si>
    <t xml:space="preserve">Smartphone Integration - </t>
  </si>
  <si>
    <t xml:space="preserve">Leather/Textile - </t>
  </si>
  <si>
    <t xml:space="preserve">MORITZ Leather Comfort - </t>
  </si>
  <si>
    <t xml:space="preserve">MORITZ Leather Sport - </t>
  </si>
  <si>
    <t>AGNES Nappa Leather Comfort - Only: En(s):   Sv(s): 13</t>
  </si>
  <si>
    <t>AGNES Nappa Leather Comfort - Only: En(s):   Sv(s): 12</t>
  </si>
  <si>
    <t>AGNES Nappa Leather Sport - Only: En(s):   Sv(s): 13</t>
  </si>
  <si>
    <t>AGNES Nappa Leather Sport - Only: En(s):   Sv(s): 12</t>
  </si>
  <si>
    <t>AGNES Nappa Leather Perforated Comfort with ventilation - Only: En(s):   Sv(s): 13</t>
  </si>
  <si>
    <t xml:space="preserve">Magic Blue - </t>
  </si>
  <si>
    <t xml:space="preserve">PDV </t>
  </si>
  <si>
    <t>Neto Cijena (HRK)</t>
  </si>
  <si>
    <t>Maloprodajna cijena (HRK)</t>
  </si>
  <si>
    <t>V40 T2 Business Momentum / Benzin / 2.0L / 90 Kw/122 KS / Ručni / 6 stupnjeva prijenosa / 5 - vrata</t>
  </si>
  <si>
    <t>V40 T2 Edition Kinetic / Benzin / 2.0L / 90 Kw/122 KS / Ručni / 6 stupnjeva prijenosa / 5 - vrata</t>
  </si>
  <si>
    <t>V40 D2 Business Momentum / Dizel / 2.0L /  88 Kw/120 KS / Ručni / 6 stupnjeva prijenosa / 5 - vrata</t>
  </si>
  <si>
    <t>V40 D2 Edition Kinetic / Dizel / 2.0L / 88 Kw/120 KS / Ručni / 6 stupnjeva prijenosa / 5 - vrata</t>
  </si>
  <si>
    <t>V40 T2 Edition R-Design Momentum / Benzin / 2.0L / 90 Kw/122 KS / Ručni / 6 stupnjeva prijenosa / 5 - vrata</t>
  </si>
  <si>
    <t>V40 D2  Edition R-Design Momentum / Dizel / 2.0L /  88 Kw/120 KS / Ručni / 6 stupnjeva prijenosa / 5 - vrata</t>
  </si>
  <si>
    <t>V40 D4 Polestar Edition R-Design Momentum / Dizel / 2.0L /  140 Kw/190 KS / Ručni / 6 stupnjeva prijenosa / 5 - vrata</t>
  </si>
  <si>
    <t>V40 Cross Country T3 Edition / Benzin / 2.0L / 112 Kw/152 KS / Ručni / 6 stupnjeva prijenosa / 5 - vrata</t>
  </si>
  <si>
    <t>V40 Cross Country D2 Edition / Dizel / 2.0L / 88 Kw/120 KS / Ručni / 6 stupnjeva prijenosa / 5 - vrata</t>
  </si>
  <si>
    <t>S60 D3 A Edition Kinetic / Dizel / 2.0L / 110 Kw/150 KS / Automatski / 6 stupnjeva prijenosa / 4 - vrata</t>
  </si>
  <si>
    <t>V60 D3 A Edition Kinetic / Dizel / 2.0L / 110 Kw/150 KS / Automatski / 6 stupnjeva prijenosa / 5 - vrata</t>
  </si>
  <si>
    <t>V60 D3 A Generation Cross Country / Pro / 2.0L / 110 Kw/150 KS / Automatski / 8 stupnjeva prijenosa / 5 - vrata</t>
  </si>
  <si>
    <t>XC60 D4 A AWD Business Momentum / Dizel / 2.0L / 140 Kw/190 KS / Automatski / 8 stupnjeva prijenosa / 5 - vrata</t>
  </si>
  <si>
    <t>S90 D4 A Business Momentum / Dizel / 2.0L / 140 Kw/190 KS / Automatski / 8 stupnjeva prijenosa / 4 - vrata</t>
  </si>
  <si>
    <t>S90 D4 A Sport R-Design / Dizel / 2.0L / 140 Kw/190 KS / Automatski / 8 stupnjeva prijenosa / 4 - vrata</t>
  </si>
  <si>
    <t>235BA120D119</t>
  </si>
  <si>
    <t>235BA130D119</t>
  </si>
  <si>
    <t>235BAR50D119</t>
  </si>
  <si>
    <t>235A81101119</t>
  </si>
  <si>
    <t>235A81201119</t>
  </si>
  <si>
    <t>235A81301119</t>
  </si>
  <si>
    <t>235A8R501119</t>
  </si>
  <si>
    <t>235A8110D119</t>
  </si>
  <si>
    <t>235A8120D119</t>
  </si>
  <si>
    <t>235A8130D119</t>
  </si>
  <si>
    <t>235A8R50D119</t>
  </si>
  <si>
    <t>V90 D4 A Business Momentum / Dizel / 2.0L / 140 Kw/190 KS / Automatski / 8 stupnjeva prijenosa / 5 - vrata</t>
  </si>
  <si>
    <t>V90 D4 A AWD Adventure Cross Country Plus / Dizel / 2.0L / 140 Kw/190 KS / Automatski / 8 stupnjeva prijenosa / 5 - vrata</t>
  </si>
  <si>
    <t>XC90 D5 A AWD Momentum+ / Dizel / 2.0L / 173 Kw/235 KS / Automatski / 8 stupnjeva prijenosa / 5 - vrata</t>
  </si>
  <si>
    <t xml:space="preserve">XC90 D5 A AWD </t>
  </si>
  <si>
    <t>XC90 D4 A AWD Inscription+ / Dizel / 2.0L / 173 Kw/235 KS / Automatski / 8 stupnjeva prijenosa / 5 - vrata</t>
  </si>
  <si>
    <t>Edition</t>
  </si>
  <si>
    <t>Sport</t>
  </si>
  <si>
    <t xml:space="preserve">Business </t>
  </si>
  <si>
    <t xml:space="preserve">S90 D4 A </t>
  </si>
  <si>
    <t>R-Design Edition</t>
  </si>
  <si>
    <t xml:space="preserve">V40 T2 </t>
  </si>
  <si>
    <t xml:space="preserve">V40 D2 </t>
  </si>
  <si>
    <t>Polestar Edition</t>
  </si>
  <si>
    <t xml:space="preserve">Edition </t>
  </si>
  <si>
    <t xml:space="preserve">V40 Cross Country D2 </t>
  </si>
  <si>
    <t>Generation</t>
  </si>
  <si>
    <t xml:space="preserve">V60 Cross Country D3 A </t>
  </si>
  <si>
    <t xml:space="preserve">V90 D4 A </t>
  </si>
  <si>
    <t>Adventure</t>
  </si>
  <si>
    <t xml:space="preserve">V90 D4 A AWD </t>
  </si>
  <si>
    <t>Momentum +</t>
  </si>
  <si>
    <t>Inscription +</t>
  </si>
  <si>
    <t xml:space="preserve">XC60 D4 A AWD  </t>
  </si>
  <si>
    <t>PRODAJNA CIJENA sa PDV (kn)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</si>
</sst>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0\ [$€-1];\-#,##0.00\ [$€-1]"/>
    <numFmt numFmtId="166" formatCode="#,##0.00\ _k_n"/>
    <numFmt numFmtId="167" formatCode="[$-41A]General"/>
    <numFmt numFmtId="168" formatCode="#,##0.00;[Red]#,##0.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5" fillId="0" borderId="0"/>
    <xf numFmtId="0" fontId="5" fillId="0" borderId="0"/>
    <xf numFmtId="167" fontId="9" fillId="0" borderId="0" applyBorder="0" applyProtection="0"/>
    <xf numFmtId="164" fontId="8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14" fontId="6" fillId="2" borderId="2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6" fontId="0" fillId="2" borderId="14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49" fontId="0" fillId="3" borderId="6" xfId="0" applyNumberFormat="1" applyFill="1" applyBorder="1"/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6" fontId="7" fillId="2" borderId="18" xfId="0" applyNumberFormat="1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5" fontId="5" fillId="5" borderId="2" xfId="1" applyFill="1" applyBorder="1" applyAlignment="1">
      <alignment horizontal="left"/>
    </xf>
    <xf numFmtId="0" fontId="0" fillId="5" borderId="1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1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166" fontId="0" fillId="2" borderId="16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14" fontId="6" fillId="2" borderId="21" xfId="0" applyNumberFormat="1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66" fontId="0" fillId="2" borderId="23" xfId="0" applyNumberFormat="1" applyFill="1" applyBorder="1" applyAlignment="1">
      <alignment horizontal="center" vertical="center"/>
    </xf>
    <xf numFmtId="0" fontId="0" fillId="3" borderId="24" xfId="0" applyFill="1" applyBorder="1" applyAlignment="1">
      <alignment horizontal="left"/>
    </xf>
    <xf numFmtId="49" fontId="0" fillId="3" borderId="21" xfId="0" applyNumberFormat="1" applyFill="1" applyBorder="1"/>
    <xf numFmtId="0" fontId="0" fillId="3" borderId="1" xfId="0" applyFill="1" applyBorder="1" applyAlignment="1">
      <alignment horizontal="left"/>
    </xf>
    <xf numFmtId="49" fontId="0" fillId="3" borderId="1" xfId="0" applyNumberFormat="1" applyFill="1" applyBorder="1"/>
    <xf numFmtId="0" fontId="0" fillId="3" borderId="2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3" borderId="27" xfId="0" applyFill="1" applyBorder="1"/>
    <xf numFmtId="0" fontId="0" fillId="2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7" xfId="0" applyFill="1" applyBorder="1"/>
    <xf numFmtId="0" fontId="0" fillId="7" borderId="27" xfId="0" applyFill="1" applyBorder="1" applyAlignment="1">
      <alignment horizontal="center"/>
    </xf>
    <xf numFmtId="0" fontId="0" fillId="7" borderId="27" xfId="0" applyFill="1" applyBorder="1"/>
    <xf numFmtId="0" fontId="0" fillId="3" borderId="2" xfId="0" applyFill="1" applyBorder="1"/>
    <xf numFmtId="0" fontId="0" fillId="3" borderId="13" xfId="0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0" borderId="1" xfId="0" applyBorder="1"/>
    <xf numFmtId="0" fontId="0" fillId="6" borderId="14" xfId="0" applyFill="1" applyBorder="1" applyAlignment="1">
      <alignment horizontal="left"/>
    </xf>
    <xf numFmtId="0" fontId="0" fillId="3" borderId="30" xfId="0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49" fontId="0" fillId="3" borderId="2" xfId="0" applyNumberFormat="1" applyFill="1" applyBorder="1"/>
    <xf numFmtId="0" fontId="0" fillId="3" borderId="3" xfId="0" applyFill="1" applyBorder="1" applyAlignment="1">
      <alignment horizontal="left"/>
    </xf>
    <xf numFmtId="49" fontId="0" fillId="3" borderId="3" xfId="0" applyNumberFormat="1" applyFill="1" applyBorder="1"/>
    <xf numFmtId="0" fontId="0" fillId="3" borderId="31" xfId="0" applyFill="1" applyBorder="1" applyAlignment="1">
      <alignment horizontal="center"/>
    </xf>
    <xf numFmtId="0" fontId="0" fillId="6" borderId="31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0" borderId="3" xfId="0" applyBorder="1"/>
    <xf numFmtId="0" fontId="0" fillId="0" borderId="32" xfId="0" applyBorder="1"/>
    <xf numFmtId="49" fontId="0" fillId="3" borderId="31" xfId="0" applyNumberFormat="1" applyFill="1" applyBorder="1"/>
    <xf numFmtId="0" fontId="0" fillId="3" borderId="31" xfId="0" applyFill="1" applyBorder="1"/>
    <xf numFmtId="0" fontId="0" fillId="3" borderId="33" xfId="0" applyFill="1" applyBorder="1" applyAlignment="1">
      <alignment horizontal="center"/>
    </xf>
    <xf numFmtId="166" fontId="0" fillId="2" borderId="34" xfId="0" applyNumberForma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1" xfId="0" applyFill="1" applyBorder="1"/>
    <xf numFmtId="0" fontId="0" fillId="7" borderId="31" xfId="0" applyFill="1" applyBorder="1" applyAlignment="1">
      <alignment horizontal="center"/>
    </xf>
    <xf numFmtId="0" fontId="0" fillId="7" borderId="31" xfId="0" applyFill="1" applyBorder="1"/>
    <xf numFmtId="0" fontId="0" fillId="2" borderId="3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14" fontId="0" fillId="7" borderId="30" xfId="0" applyNumberFormat="1" applyFill="1" applyBorder="1"/>
    <xf numFmtId="14" fontId="1" fillId="7" borderId="22" xfId="0" applyNumberFormat="1" applyFont="1" applyFill="1" applyBorder="1"/>
    <xf numFmtId="14" fontId="0" fillId="7" borderId="22" xfId="0" applyNumberFormat="1" applyFill="1" applyBorder="1"/>
    <xf numFmtId="0" fontId="0" fillId="7" borderId="22" xfId="0" applyFill="1" applyBorder="1"/>
    <xf numFmtId="0" fontId="0" fillId="7" borderId="38" xfId="0" applyFill="1" applyBorder="1"/>
    <xf numFmtId="0" fontId="0" fillId="7" borderId="30" xfId="0" applyFill="1" applyBorder="1"/>
    <xf numFmtId="0" fontId="0" fillId="7" borderId="37" xfId="0" applyFill="1" applyBorder="1"/>
    <xf numFmtId="0" fontId="0" fillId="7" borderId="33" xfId="0" applyFill="1" applyBorder="1"/>
    <xf numFmtId="0" fontId="0" fillId="0" borderId="10" xfId="0" applyBorder="1"/>
    <xf numFmtId="0" fontId="0" fillId="0" borderId="11" xfId="0" applyBorder="1"/>
    <xf numFmtId="0" fontId="0" fillId="3" borderId="37" xfId="0" applyFill="1" applyBorder="1" applyAlignment="1">
      <alignment horizontal="center"/>
    </xf>
    <xf numFmtId="0" fontId="0" fillId="9" borderId="0" xfId="0" applyFill="1"/>
    <xf numFmtId="0" fontId="0" fillId="10" borderId="0" xfId="0" applyFill="1"/>
    <xf numFmtId="0" fontId="0" fillId="11" borderId="0" xfId="0" applyFill="1" applyAlignment="1">
      <alignment horizontal="left" vertical="center"/>
    </xf>
    <xf numFmtId="0" fontId="0" fillId="12" borderId="0" xfId="0" applyFill="1"/>
    <xf numFmtId="0" fontId="0" fillId="12" borderId="0" xfId="0" applyFill="1" applyAlignment="1">
      <alignment horizontal="left" vertical="center"/>
    </xf>
    <xf numFmtId="0" fontId="0" fillId="8" borderId="0" xfId="0" applyFill="1"/>
    <xf numFmtId="0" fontId="0" fillId="10" borderId="0" xfId="0" applyFill="1" applyAlignment="1">
      <alignment horizontal="left" vertical="center"/>
    </xf>
    <xf numFmtId="2" fontId="0" fillId="10" borderId="0" xfId="0" applyNumberFormat="1" applyFill="1" applyAlignment="1">
      <alignment horizontal="center" vertical="center"/>
    </xf>
    <xf numFmtId="0" fontId="0" fillId="11" borderId="0" xfId="0" applyFill="1"/>
    <xf numFmtId="0" fontId="0" fillId="13" borderId="0" xfId="0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0" fillId="13" borderId="0" xfId="0" applyFill="1"/>
    <xf numFmtId="0" fontId="2" fillId="10" borderId="0" xfId="0" applyFont="1" applyFill="1" applyAlignment="1">
      <alignment horizontal="left" vertical="center"/>
    </xf>
    <xf numFmtId="0" fontId="2" fillId="10" borderId="0" xfId="0" applyFont="1" applyFill="1"/>
    <xf numFmtId="2" fontId="10" fillId="10" borderId="0" xfId="0" applyNumberFormat="1" applyFont="1" applyFill="1" applyAlignment="1">
      <alignment horizontal="center" vertical="center"/>
    </xf>
    <xf numFmtId="2" fontId="3" fillId="1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10" borderId="0" xfId="4" applyFont="1" applyFill="1"/>
    <xf numFmtId="2" fontId="0" fillId="0" borderId="0" xfId="0" applyNumberFormat="1"/>
    <xf numFmtId="4" fontId="0" fillId="10" borderId="0" xfId="4" applyNumberFormat="1" applyFont="1" applyFill="1" applyAlignment="1">
      <alignment horizontal="center" vertical="center"/>
    </xf>
    <xf numFmtId="4" fontId="0" fillId="0" borderId="0" xfId="4" applyNumberFormat="1" applyFont="1" applyAlignment="1">
      <alignment horizontal="center" vertical="center"/>
    </xf>
    <xf numFmtId="4" fontId="0" fillId="13" borderId="0" xfId="0" applyNumberFormat="1" applyFill="1" applyAlignment="1">
      <alignment horizontal="left" vertical="center"/>
    </xf>
    <xf numFmtId="4" fontId="0" fillId="8" borderId="0" xfId="0" applyNumberFormat="1" applyFill="1" applyAlignment="1">
      <alignment horizontal="left" vertical="center"/>
    </xf>
    <xf numFmtId="168" fontId="0" fillId="10" borderId="0" xfId="4" applyNumberFormat="1" applyFont="1" applyFill="1"/>
    <xf numFmtId="168" fontId="0" fillId="8" borderId="0" xfId="4" applyNumberFormat="1" applyFont="1" applyFill="1"/>
    <xf numFmtId="168" fontId="0" fillId="10" borderId="0" xfId="4" applyNumberFormat="1" applyFont="1" applyFill="1" applyAlignment="1">
      <alignment horizontal="center"/>
    </xf>
    <xf numFmtId="168" fontId="0" fillId="0" borderId="0" xfId="4" applyNumberFormat="1" applyFont="1" applyAlignment="1">
      <alignment horizontal="center"/>
    </xf>
    <xf numFmtId="168" fontId="0" fillId="8" borderId="0" xfId="4" applyNumberFormat="1" applyFont="1" applyFill="1" applyAlignment="1">
      <alignment horizontal="center"/>
    </xf>
    <xf numFmtId="168" fontId="0" fillId="10" borderId="0" xfId="4" applyNumberFormat="1" applyFont="1" applyFill="1" applyAlignment="1">
      <alignment horizontal="center" vertical="center"/>
    </xf>
    <xf numFmtId="168" fontId="0" fillId="0" borderId="0" xfId="4" applyNumberFormat="1" applyFont="1" applyAlignment="1">
      <alignment horizontal="center" vertical="center"/>
    </xf>
    <xf numFmtId="168" fontId="0" fillId="8" borderId="0" xfId="4" applyNumberFormat="1" applyFont="1" applyFill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168" fontId="2" fillId="0" borderId="0" xfId="4" applyNumberFormat="1" applyFont="1" applyAlignment="1">
      <alignment horizontal="center" vertical="center" wrapText="1"/>
    </xf>
    <xf numFmtId="4" fontId="2" fillId="0" borderId="0" xfId="4" applyNumberFormat="1" applyFont="1" applyAlignment="1">
      <alignment horizontal="center" vertical="center" wrapText="1"/>
    </xf>
    <xf numFmtId="166" fontId="7" fillId="2" borderId="39" xfId="0" applyNumberFormat="1" applyFont="1" applyFill="1" applyBorder="1" applyAlignment="1">
      <alignment horizontal="center" vertical="center"/>
    </xf>
    <xf numFmtId="166" fontId="0" fillId="8" borderId="1" xfId="0" applyNumberFormat="1" applyFill="1" applyBorder="1" applyAlignment="1">
      <alignment horizontal="center" vertical="center"/>
    </xf>
  </cellXfs>
  <cellStyles count="5">
    <cellStyle name="Comma" xfId="4" builtinId="3"/>
    <cellStyle name="Normal" xfId="0" builtinId="0"/>
    <cellStyle name="Normal 10" xfId="2" xr:uid="{00000000-0005-0000-0000-000002000000}"/>
    <cellStyle name="Normal 2" xfId="3" xr:uid="{00000000-0005-0000-0000-000003000000}"/>
    <cellStyle name="Normal 75" xfId="1" xr:uid="{00000000-0005-0000-0000-000004000000}"/>
  </cellStyles>
  <dxfs count="0"/>
  <tableStyles count="0" defaultTableStyle="TableStyleMedium9" defaultPivotStyle="PivotStyleLight16"/>
  <colors>
    <mruColors>
      <color rgb="FFFFFF99"/>
      <color rgb="FFCCFFCC"/>
      <color rgb="FFE4DFEC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397"/>
  <sheetViews>
    <sheetView tabSelected="1" topLeftCell="B1" zoomScaleNormal="100" workbookViewId="0">
      <pane ySplit="1" topLeftCell="A2" activePane="bottomLeft" state="frozen"/>
      <selection activeCell="D1" sqref="D1"/>
      <selection pane="bottomLeft" activeCell="B1" sqref="B1"/>
    </sheetView>
  </sheetViews>
  <sheetFormatPr defaultRowHeight="15" x14ac:dyDescent="0.25"/>
  <cols>
    <col min="1" max="1" width="16.7109375" customWidth="1"/>
    <col min="2" max="2" width="26.7109375" customWidth="1"/>
    <col min="3" max="3" width="20.42578125" bestFit="1" customWidth="1"/>
    <col min="4" max="4" width="16.85546875" style="1" customWidth="1"/>
    <col min="5" max="5" width="35.140625" customWidth="1"/>
    <col min="8" max="8" width="16" customWidth="1"/>
    <col min="9" max="9" width="13" customWidth="1"/>
    <col min="10" max="10" width="27.140625" style="3" bestFit="1" customWidth="1"/>
    <col min="11" max="11" width="27.140625" style="3" customWidth="1"/>
    <col min="12" max="12" width="11.5703125" style="2" customWidth="1"/>
    <col min="13" max="13" width="11" customWidth="1"/>
    <col min="14" max="14" width="109.5703125" customWidth="1"/>
    <col min="15" max="15" width="13.28515625" bestFit="1" customWidth="1"/>
    <col min="17" max="17" width="14.42578125" customWidth="1"/>
    <col min="19" max="19" width="13.85546875" customWidth="1"/>
    <col min="20" max="20" width="11" customWidth="1"/>
    <col min="22" max="22" width="17.5703125" customWidth="1"/>
    <col min="23" max="23" width="13.42578125" customWidth="1"/>
    <col min="24" max="24" width="13.8554687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customWidth="1"/>
    <col min="33" max="33" width="12.5703125" style="1" customWidth="1"/>
    <col min="34" max="34" width="14.140625" customWidth="1"/>
    <col min="35" max="35" width="14.7109375" customWidth="1"/>
  </cols>
  <sheetData>
    <row r="1" spans="1:79" ht="15.75" thickBot="1" x14ac:dyDescent="0.3">
      <c r="A1" s="20" t="s">
        <v>0</v>
      </c>
      <c r="B1" s="20" t="s">
        <v>1</v>
      </c>
      <c r="C1" s="20" t="s">
        <v>4</v>
      </c>
      <c r="D1" s="20" t="s">
        <v>30</v>
      </c>
      <c r="E1" s="20" t="s">
        <v>34</v>
      </c>
      <c r="F1" s="61" t="s">
        <v>13</v>
      </c>
      <c r="G1" s="61" t="s">
        <v>2</v>
      </c>
      <c r="H1" s="61" t="s">
        <v>11</v>
      </c>
      <c r="I1" s="62" t="s">
        <v>12</v>
      </c>
      <c r="J1" s="21" t="s">
        <v>752</v>
      </c>
      <c r="K1" s="144" t="s">
        <v>1818</v>
      </c>
      <c r="L1" s="22" t="s">
        <v>3</v>
      </c>
      <c r="M1" s="23" t="s">
        <v>38</v>
      </c>
      <c r="N1" s="38" t="s">
        <v>14</v>
      </c>
      <c r="O1" s="24" t="s">
        <v>8</v>
      </c>
      <c r="P1" s="25" t="s">
        <v>9</v>
      </c>
      <c r="Q1" s="25" t="s">
        <v>10</v>
      </c>
      <c r="R1" s="25" t="s">
        <v>21</v>
      </c>
      <c r="S1" s="25" t="s">
        <v>22</v>
      </c>
      <c r="T1" s="25" t="s">
        <v>23</v>
      </c>
      <c r="U1" s="25" t="s">
        <v>20</v>
      </c>
      <c r="V1" s="25" t="s">
        <v>18</v>
      </c>
      <c r="W1" s="26" t="s">
        <v>5</v>
      </c>
      <c r="X1" s="26" t="s">
        <v>26</v>
      </c>
      <c r="Y1" s="26" t="s">
        <v>19</v>
      </c>
      <c r="Z1" s="26" t="s">
        <v>25</v>
      </c>
      <c r="AA1" s="26" t="s">
        <v>27</v>
      </c>
      <c r="AB1" s="26" t="s">
        <v>24</v>
      </c>
      <c r="AC1" s="26" t="s">
        <v>17</v>
      </c>
      <c r="AD1" s="40" t="s">
        <v>6</v>
      </c>
      <c r="AE1" s="40" t="s">
        <v>7</v>
      </c>
      <c r="AF1" s="40" t="s">
        <v>42</v>
      </c>
      <c r="AG1" s="40" t="s">
        <v>43</v>
      </c>
      <c r="AH1" s="40" t="s">
        <v>15</v>
      </c>
      <c r="AI1" s="95" t="s">
        <v>16</v>
      </c>
    </row>
    <row r="2" spans="1:79" x14ac:dyDescent="0.25">
      <c r="A2" s="56" t="s">
        <v>44</v>
      </c>
      <c r="B2" s="57" t="s">
        <v>46</v>
      </c>
      <c r="C2" s="13" t="s">
        <v>45</v>
      </c>
      <c r="D2" s="15" t="s">
        <v>31</v>
      </c>
      <c r="E2" s="16" t="s">
        <v>33</v>
      </c>
      <c r="F2" s="60">
        <v>4</v>
      </c>
      <c r="G2" s="60" t="s">
        <v>28</v>
      </c>
      <c r="H2" s="60">
        <v>1969</v>
      </c>
      <c r="I2" s="60">
        <v>112</v>
      </c>
      <c r="J2" s="7">
        <v>183895</v>
      </c>
      <c r="K2" s="145">
        <f>J2*1.25</f>
        <v>229868.75</v>
      </c>
      <c r="L2" s="53">
        <v>42986</v>
      </c>
      <c r="M2" s="6">
        <v>131</v>
      </c>
      <c r="N2" s="39" t="s">
        <v>58</v>
      </c>
      <c r="O2" s="27" t="s">
        <v>131</v>
      </c>
      <c r="P2" s="28"/>
      <c r="Q2" s="28"/>
      <c r="R2" s="29"/>
      <c r="S2" s="29"/>
      <c r="T2" s="29"/>
      <c r="U2" s="29"/>
      <c r="V2" s="29"/>
      <c r="W2" s="28"/>
      <c r="X2" s="28"/>
      <c r="Y2" s="29"/>
      <c r="Z2" s="29"/>
      <c r="AA2" s="29"/>
      <c r="AB2" s="30"/>
      <c r="AC2" s="28"/>
      <c r="AD2" s="41"/>
      <c r="AE2" s="42"/>
      <c r="AF2" s="42"/>
      <c r="AG2" s="41"/>
      <c r="AH2" s="42"/>
      <c r="AI2" s="96"/>
    </row>
    <row r="3" spans="1:79" x14ac:dyDescent="0.25">
      <c r="A3" s="58" t="s">
        <v>44</v>
      </c>
      <c r="B3" s="59" t="s">
        <v>46</v>
      </c>
      <c r="C3" s="14" t="s">
        <v>48</v>
      </c>
      <c r="D3" s="15" t="s">
        <v>31</v>
      </c>
      <c r="E3" s="16" t="s">
        <v>33</v>
      </c>
      <c r="F3" s="16">
        <v>4</v>
      </c>
      <c r="G3" s="16" t="s">
        <v>28</v>
      </c>
      <c r="H3" s="16">
        <v>1969</v>
      </c>
      <c r="I3" s="16">
        <v>112</v>
      </c>
      <c r="J3" s="7">
        <v>201984</v>
      </c>
      <c r="K3" s="145">
        <f t="shared" ref="K3:K66" si="0">J3*1.25</f>
        <v>252480</v>
      </c>
      <c r="L3" s="8">
        <v>42986</v>
      </c>
      <c r="M3" s="6">
        <v>131</v>
      </c>
      <c r="N3" s="39" t="s">
        <v>59</v>
      </c>
      <c r="O3" s="31" t="s">
        <v>132</v>
      </c>
      <c r="P3" s="32"/>
      <c r="Q3" s="32"/>
      <c r="R3" s="33"/>
      <c r="S3" s="33"/>
      <c r="T3" s="33"/>
      <c r="U3" s="33"/>
      <c r="V3" s="33"/>
      <c r="W3" s="33"/>
      <c r="X3" s="32"/>
      <c r="Y3" s="34"/>
      <c r="Z3" s="34"/>
      <c r="AA3" s="34"/>
      <c r="AB3" s="33"/>
      <c r="AC3" s="32"/>
      <c r="AD3" s="43"/>
      <c r="AE3" s="44"/>
      <c r="AF3" s="44"/>
      <c r="AG3" s="43"/>
      <c r="AH3" s="44"/>
      <c r="AI3" s="97"/>
    </row>
    <row r="4" spans="1:79" x14ac:dyDescent="0.25">
      <c r="A4" s="58" t="s">
        <v>44</v>
      </c>
      <c r="B4" s="59" t="s">
        <v>46</v>
      </c>
      <c r="C4" s="14" t="s">
        <v>49</v>
      </c>
      <c r="D4" s="15" t="s">
        <v>31</v>
      </c>
      <c r="E4" s="16" t="s">
        <v>33</v>
      </c>
      <c r="F4" s="60">
        <v>4</v>
      </c>
      <c r="G4" s="16" t="s">
        <v>28</v>
      </c>
      <c r="H4" s="16">
        <v>1969</v>
      </c>
      <c r="I4" s="16">
        <v>112</v>
      </c>
      <c r="J4" s="7">
        <v>214718</v>
      </c>
      <c r="K4" s="145">
        <f t="shared" si="0"/>
        <v>268397.5</v>
      </c>
      <c r="L4" s="8">
        <v>42986</v>
      </c>
      <c r="M4" s="6">
        <v>131</v>
      </c>
      <c r="N4" s="39" t="s">
        <v>60</v>
      </c>
      <c r="O4" s="31" t="s">
        <v>133</v>
      </c>
      <c r="P4" s="32"/>
      <c r="Q4" s="32"/>
      <c r="R4" s="33"/>
      <c r="S4" s="33"/>
      <c r="T4" s="33"/>
      <c r="U4" s="33"/>
      <c r="V4" s="33"/>
      <c r="W4" s="33"/>
      <c r="X4" s="32"/>
      <c r="Y4" s="33"/>
      <c r="Z4" s="33"/>
      <c r="AA4" s="33"/>
      <c r="AB4" s="33"/>
      <c r="AC4" s="32"/>
      <c r="AD4" s="43"/>
      <c r="AE4" s="44"/>
      <c r="AF4" s="44"/>
      <c r="AG4" s="43"/>
      <c r="AH4" s="44"/>
      <c r="AI4" s="98"/>
    </row>
    <row r="5" spans="1:79" x14ac:dyDescent="0.25">
      <c r="A5" s="58" t="s">
        <v>44</v>
      </c>
      <c r="B5" s="59" t="s">
        <v>46</v>
      </c>
      <c r="C5" s="14" t="s">
        <v>50</v>
      </c>
      <c r="D5" s="15" t="s">
        <v>31</v>
      </c>
      <c r="E5" s="16" t="s">
        <v>33</v>
      </c>
      <c r="F5" s="16">
        <v>4</v>
      </c>
      <c r="G5" s="16" t="s">
        <v>28</v>
      </c>
      <c r="H5" s="16">
        <v>1969</v>
      </c>
      <c r="I5" s="16">
        <v>112</v>
      </c>
      <c r="J5" s="7">
        <v>206768</v>
      </c>
      <c r="K5" s="145">
        <f t="shared" si="0"/>
        <v>258460</v>
      </c>
      <c r="L5" s="8">
        <v>42986</v>
      </c>
      <c r="M5" s="6">
        <v>131</v>
      </c>
      <c r="N5" s="39" t="s">
        <v>61</v>
      </c>
      <c r="O5" s="31" t="s">
        <v>134</v>
      </c>
      <c r="P5" s="32"/>
      <c r="Q5" s="32"/>
      <c r="R5" s="33"/>
      <c r="S5" s="33"/>
      <c r="T5" s="33"/>
      <c r="U5" s="33"/>
      <c r="V5" s="33"/>
      <c r="W5" s="33"/>
      <c r="X5" s="32"/>
      <c r="Y5" s="33"/>
      <c r="Z5" s="33"/>
      <c r="AA5" s="33"/>
      <c r="AB5" s="33"/>
      <c r="AC5" s="32"/>
      <c r="AD5" s="43"/>
      <c r="AE5" s="44"/>
      <c r="AF5" s="44"/>
      <c r="AG5" s="43"/>
      <c r="AH5" s="44"/>
      <c r="AI5" s="98"/>
    </row>
    <row r="6" spans="1:79" x14ac:dyDescent="0.25">
      <c r="A6" s="58" t="s">
        <v>44</v>
      </c>
      <c r="B6" s="59" t="s">
        <v>46</v>
      </c>
      <c r="C6" s="63" t="s">
        <v>51</v>
      </c>
      <c r="D6" s="15" t="s">
        <v>31</v>
      </c>
      <c r="E6" s="16" t="s">
        <v>33</v>
      </c>
      <c r="F6" s="60">
        <v>4</v>
      </c>
      <c r="G6" s="16" t="s">
        <v>28</v>
      </c>
      <c r="H6" s="16">
        <v>1969</v>
      </c>
      <c r="I6" s="16">
        <v>112</v>
      </c>
      <c r="J6" s="7">
        <v>218196</v>
      </c>
      <c r="K6" s="145">
        <f t="shared" si="0"/>
        <v>272745</v>
      </c>
      <c r="L6" s="8">
        <v>42986</v>
      </c>
      <c r="M6" s="6">
        <v>131</v>
      </c>
      <c r="N6" s="39" t="s">
        <v>62</v>
      </c>
      <c r="O6" s="31" t="s">
        <v>135</v>
      </c>
      <c r="P6" s="32"/>
      <c r="Q6" s="32"/>
      <c r="R6" s="33"/>
      <c r="S6" s="33"/>
      <c r="T6" s="33"/>
      <c r="U6" s="33"/>
      <c r="V6" s="33"/>
      <c r="W6" s="33"/>
      <c r="X6" s="32"/>
      <c r="Y6" s="33"/>
      <c r="Z6" s="33"/>
      <c r="AA6" s="33"/>
      <c r="AB6" s="33"/>
      <c r="AC6" s="32"/>
      <c r="AD6" s="43"/>
      <c r="AE6" s="44"/>
      <c r="AF6" s="44"/>
      <c r="AG6" s="43"/>
      <c r="AH6" s="44"/>
      <c r="AI6" s="98"/>
    </row>
    <row r="7" spans="1:79" x14ac:dyDescent="0.25">
      <c r="A7" s="58" t="s">
        <v>44</v>
      </c>
      <c r="B7" s="59" t="s">
        <v>53</v>
      </c>
      <c r="C7" s="59" t="s">
        <v>45</v>
      </c>
      <c r="D7" s="16" t="s">
        <v>32</v>
      </c>
      <c r="E7" s="16" t="s">
        <v>33</v>
      </c>
      <c r="F7" s="16">
        <v>4</v>
      </c>
      <c r="G7" s="60" t="s">
        <v>28</v>
      </c>
      <c r="H7" s="60">
        <v>1498</v>
      </c>
      <c r="I7" s="60">
        <v>112</v>
      </c>
      <c r="J7" s="55">
        <v>194156</v>
      </c>
      <c r="K7" s="145">
        <f t="shared" si="0"/>
        <v>242695</v>
      </c>
      <c r="L7" s="8">
        <v>42986</v>
      </c>
      <c r="M7" s="6">
        <v>134</v>
      </c>
      <c r="N7" s="39" t="s">
        <v>63</v>
      </c>
      <c r="O7" s="31" t="s">
        <v>126</v>
      </c>
      <c r="P7" s="32"/>
      <c r="Q7" s="32"/>
      <c r="R7" s="33"/>
      <c r="S7" s="33"/>
      <c r="T7" s="33"/>
      <c r="U7" s="33"/>
      <c r="V7" s="33"/>
      <c r="W7" s="33"/>
      <c r="X7" s="32"/>
      <c r="Y7" s="33"/>
      <c r="Z7" s="33"/>
      <c r="AA7" s="33"/>
      <c r="AB7" s="33"/>
      <c r="AC7" s="32"/>
      <c r="AD7" s="43"/>
      <c r="AE7" s="44"/>
      <c r="AF7" s="44"/>
      <c r="AG7" s="43"/>
      <c r="AH7" s="44"/>
      <c r="AI7" s="98"/>
    </row>
    <row r="8" spans="1:79" x14ac:dyDescent="0.25">
      <c r="A8" s="58" t="s">
        <v>44</v>
      </c>
      <c r="B8" s="59" t="s">
        <v>53</v>
      </c>
      <c r="C8" s="14" t="s">
        <v>48</v>
      </c>
      <c r="D8" s="16" t="s">
        <v>32</v>
      </c>
      <c r="E8" s="16" t="s">
        <v>33</v>
      </c>
      <c r="F8" s="60">
        <v>4</v>
      </c>
      <c r="G8" s="16" t="s">
        <v>28</v>
      </c>
      <c r="H8" s="16">
        <v>1498</v>
      </c>
      <c r="I8" s="16">
        <v>112</v>
      </c>
      <c r="J8" s="7">
        <v>211437</v>
      </c>
      <c r="K8" s="145">
        <f t="shared" si="0"/>
        <v>264296.25</v>
      </c>
      <c r="L8" s="8">
        <v>42986</v>
      </c>
      <c r="M8" s="6">
        <v>134</v>
      </c>
      <c r="N8" s="39" t="s">
        <v>64</v>
      </c>
      <c r="O8" s="31" t="s">
        <v>127</v>
      </c>
      <c r="P8" s="32"/>
      <c r="Q8" s="32"/>
      <c r="R8" s="33"/>
      <c r="S8" s="33"/>
      <c r="T8" s="33"/>
      <c r="U8" s="33"/>
      <c r="V8" s="33"/>
      <c r="W8" s="33"/>
      <c r="X8" s="32"/>
      <c r="Y8" s="33"/>
      <c r="Z8" s="33"/>
      <c r="AA8" s="33"/>
      <c r="AB8" s="33"/>
      <c r="AC8" s="32"/>
      <c r="AD8" s="43"/>
      <c r="AE8" s="44"/>
      <c r="AF8" s="44"/>
      <c r="AG8" s="43"/>
      <c r="AH8" s="44"/>
      <c r="AI8" s="97"/>
    </row>
    <row r="9" spans="1:79" x14ac:dyDescent="0.25">
      <c r="A9" s="58" t="s">
        <v>44</v>
      </c>
      <c r="B9" s="59" t="s">
        <v>53</v>
      </c>
      <c r="C9" s="14" t="s">
        <v>49</v>
      </c>
      <c r="D9" s="16" t="s">
        <v>32</v>
      </c>
      <c r="E9" s="16" t="s">
        <v>33</v>
      </c>
      <c r="F9" s="16">
        <v>4</v>
      </c>
      <c r="G9" s="16" t="s">
        <v>28</v>
      </c>
      <c r="H9" s="16">
        <v>1498</v>
      </c>
      <c r="I9" s="16">
        <v>112</v>
      </c>
      <c r="J9" s="7">
        <v>223679</v>
      </c>
      <c r="K9" s="145">
        <f t="shared" si="0"/>
        <v>279598.75</v>
      </c>
      <c r="L9" s="8">
        <v>42986</v>
      </c>
      <c r="M9" s="6">
        <v>134</v>
      </c>
      <c r="N9" s="39" t="s">
        <v>65</v>
      </c>
      <c r="O9" s="31" t="s">
        <v>128</v>
      </c>
      <c r="P9" s="32"/>
      <c r="Q9" s="32"/>
      <c r="R9" s="33"/>
      <c r="S9" s="33"/>
      <c r="T9" s="33"/>
      <c r="U9" s="33"/>
      <c r="V9" s="33"/>
      <c r="W9" s="33"/>
      <c r="X9" s="32"/>
      <c r="Y9" s="33"/>
      <c r="Z9" s="33"/>
      <c r="AA9" s="33"/>
      <c r="AB9" s="33"/>
      <c r="AC9" s="32"/>
      <c r="AD9" s="43"/>
      <c r="AE9" s="44"/>
      <c r="AF9" s="44"/>
      <c r="AG9" s="43"/>
      <c r="AH9" s="44"/>
      <c r="AI9" s="99"/>
    </row>
    <row r="10" spans="1:79" x14ac:dyDescent="0.25">
      <c r="A10" s="58" t="s">
        <v>44</v>
      </c>
      <c r="B10" s="59" t="s">
        <v>53</v>
      </c>
      <c r="C10" s="14" t="s">
        <v>50</v>
      </c>
      <c r="D10" s="16" t="s">
        <v>32</v>
      </c>
      <c r="E10" s="16" t="s">
        <v>33</v>
      </c>
      <c r="F10" s="60">
        <v>4</v>
      </c>
      <c r="G10" s="16" t="s">
        <v>28</v>
      </c>
      <c r="H10" s="60">
        <v>1498</v>
      </c>
      <c r="I10" s="16">
        <v>112</v>
      </c>
      <c r="J10" s="7">
        <v>217890</v>
      </c>
      <c r="K10" s="145">
        <f t="shared" si="0"/>
        <v>272362.5</v>
      </c>
      <c r="L10" s="8">
        <v>42986</v>
      </c>
      <c r="M10" s="6">
        <v>134</v>
      </c>
      <c r="N10" s="39" t="s">
        <v>66</v>
      </c>
      <c r="O10" s="31" t="s">
        <v>129</v>
      </c>
      <c r="P10" s="32"/>
      <c r="Q10" s="32"/>
      <c r="R10" s="33"/>
      <c r="S10" s="33"/>
      <c r="T10" s="33"/>
      <c r="U10" s="33"/>
      <c r="V10" s="33"/>
      <c r="W10" s="33"/>
      <c r="X10" s="32"/>
      <c r="Y10" s="33"/>
      <c r="Z10" s="33"/>
      <c r="AA10" s="33"/>
      <c r="AB10" s="33"/>
      <c r="AC10" s="32"/>
      <c r="AD10" s="43"/>
      <c r="AE10" s="44"/>
      <c r="AF10" s="44"/>
      <c r="AG10" s="43"/>
      <c r="AH10" s="44"/>
      <c r="AI10" s="99"/>
    </row>
    <row r="11" spans="1:79" x14ac:dyDescent="0.25">
      <c r="A11" s="58" t="s">
        <v>44</v>
      </c>
      <c r="B11" s="59" t="s">
        <v>53</v>
      </c>
      <c r="C11" s="14" t="s">
        <v>51</v>
      </c>
      <c r="D11" s="16" t="s">
        <v>32</v>
      </c>
      <c r="E11" s="16" t="s">
        <v>33</v>
      </c>
      <c r="F11" s="16">
        <v>4</v>
      </c>
      <c r="G11" s="16" t="s">
        <v>28</v>
      </c>
      <c r="H11" s="16">
        <v>1498</v>
      </c>
      <c r="I11" s="16">
        <v>112</v>
      </c>
      <c r="J11" s="12">
        <v>227031</v>
      </c>
      <c r="K11" s="145">
        <f t="shared" si="0"/>
        <v>283788.75</v>
      </c>
      <c r="L11" s="8">
        <v>42986</v>
      </c>
      <c r="M11" s="64">
        <v>134</v>
      </c>
      <c r="N11" s="74" t="s">
        <v>67</v>
      </c>
      <c r="O11" s="65" t="s">
        <v>130</v>
      </c>
      <c r="P11" s="66"/>
      <c r="Q11" s="66"/>
      <c r="R11" s="67"/>
      <c r="S11" s="67"/>
      <c r="T11" s="67"/>
      <c r="U11" s="67"/>
      <c r="V11" s="67"/>
      <c r="W11" s="67"/>
      <c r="X11" s="66"/>
      <c r="Y11" s="67"/>
      <c r="Z11" s="67"/>
      <c r="AA11" s="67"/>
      <c r="AB11" s="67"/>
      <c r="AC11" s="66"/>
      <c r="AD11" s="68"/>
      <c r="AE11" s="69"/>
      <c r="AF11" s="69"/>
      <c r="AG11" s="68"/>
      <c r="AH11" s="69"/>
      <c r="AI11" s="100"/>
    </row>
    <row r="12" spans="1:79" s="73" customFormat="1" x14ac:dyDescent="0.25">
      <c r="A12" s="58" t="s">
        <v>44</v>
      </c>
      <c r="B12" s="59" t="s">
        <v>47</v>
      </c>
      <c r="C12" s="59" t="s">
        <v>45</v>
      </c>
      <c r="D12" s="15" t="s">
        <v>31</v>
      </c>
      <c r="E12" s="16" t="s">
        <v>33</v>
      </c>
      <c r="F12" s="60">
        <v>4</v>
      </c>
      <c r="G12" s="16" t="s">
        <v>28</v>
      </c>
      <c r="H12" s="16">
        <v>1969</v>
      </c>
      <c r="I12" s="54">
        <v>140</v>
      </c>
      <c r="J12" s="12">
        <v>200582</v>
      </c>
      <c r="K12" s="145">
        <f t="shared" si="0"/>
        <v>250727.5</v>
      </c>
      <c r="L12" s="8">
        <v>42986</v>
      </c>
      <c r="M12" s="9">
        <v>131</v>
      </c>
      <c r="N12" s="39" t="s">
        <v>68</v>
      </c>
      <c r="O12" s="32" t="s">
        <v>154</v>
      </c>
      <c r="P12" s="32"/>
      <c r="Q12" s="32"/>
      <c r="R12" s="33"/>
      <c r="S12" s="33"/>
      <c r="T12" s="33"/>
      <c r="U12" s="33"/>
      <c r="V12" s="33"/>
      <c r="W12" s="33"/>
      <c r="X12" s="32"/>
      <c r="Y12" s="33"/>
      <c r="Z12" s="33"/>
      <c r="AA12" s="33"/>
      <c r="AB12" s="33"/>
      <c r="AC12" s="32"/>
      <c r="AD12" s="43"/>
      <c r="AE12" s="44"/>
      <c r="AF12" s="44"/>
      <c r="AG12" s="43"/>
      <c r="AH12" s="44"/>
      <c r="AI12" s="99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 s="104"/>
    </row>
    <row r="13" spans="1:79" s="73" customFormat="1" x14ac:dyDescent="0.25">
      <c r="A13" s="58" t="s">
        <v>44</v>
      </c>
      <c r="B13" s="59" t="s">
        <v>47</v>
      </c>
      <c r="C13" s="14" t="s">
        <v>48</v>
      </c>
      <c r="D13" s="15" t="s">
        <v>31</v>
      </c>
      <c r="E13" s="16" t="s">
        <v>33</v>
      </c>
      <c r="F13" s="16">
        <v>4</v>
      </c>
      <c r="G13" s="16" t="s">
        <v>28</v>
      </c>
      <c r="H13" s="16">
        <v>1969</v>
      </c>
      <c r="I13" s="16">
        <v>140</v>
      </c>
      <c r="J13" s="12">
        <v>218430</v>
      </c>
      <c r="K13" s="145">
        <f t="shared" si="0"/>
        <v>273037.5</v>
      </c>
      <c r="L13" s="8">
        <v>42986</v>
      </c>
      <c r="M13" s="6">
        <v>131</v>
      </c>
      <c r="N13" s="39" t="s">
        <v>69</v>
      </c>
      <c r="O13" s="32" t="s">
        <v>155</v>
      </c>
      <c r="P13" s="32"/>
      <c r="Q13" s="32"/>
      <c r="R13" s="33"/>
      <c r="S13" s="33"/>
      <c r="T13" s="33"/>
      <c r="U13" s="33"/>
      <c r="V13" s="33"/>
      <c r="W13" s="33"/>
      <c r="X13" s="32"/>
      <c r="Y13" s="33"/>
      <c r="Z13" s="33"/>
      <c r="AA13" s="33"/>
      <c r="AB13" s="33"/>
      <c r="AC13" s="32"/>
      <c r="AD13" s="43"/>
      <c r="AE13" s="44"/>
      <c r="AF13" s="44"/>
      <c r="AG13" s="43"/>
      <c r="AH13" s="44"/>
      <c r="AI13" s="99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 s="104"/>
    </row>
    <row r="14" spans="1:79" s="73" customFormat="1" x14ac:dyDescent="0.25">
      <c r="A14" s="58" t="s">
        <v>44</v>
      </c>
      <c r="B14" s="59" t="s">
        <v>47</v>
      </c>
      <c r="C14" s="14" t="s">
        <v>49</v>
      </c>
      <c r="D14" s="15" t="s">
        <v>31</v>
      </c>
      <c r="E14" s="16" t="s">
        <v>33</v>
      </c>
      <c r="F14" s="60">
        <v>4</v>
      </c>
      <c r="G14" s="16" t="s">
        <v>28</v>
      </c>
      <c r="H14" s="16">
        <v>1969</v>
      </c>
      <c r="I14" s="54">
        <v>140</v>
      </c>
      <c r="J14" s="12">
        <v>231070</v>
      </c>
      <c r="K14" s="145">
        <f t="shared" si="0"/>
        <v>288837.5</v>
      </c>
      <c r="L14" s="8">
        <v>42986</v>
      </c>
      <c r="M14" s="6">
        <v>131</v>
      </c>
      <c r="N14" s="39" t="s">
        <v>70</v>
      </c>
      <c r="O14" s="32" t="s">
        <v>156</v>
      </c>
      <c r="P14" s="32"/>
      <c r="Q14" s="32"/>
      <c r="R14" s="33"/>
      <c r="S14" s="33"/>
      <c r="T14" s="33"/>
      <c r="U14" s="33"/>
      <c r="V14" s="33"/>
      <c r="W14" s="33"/>
      <c r="X14" s="32"/>
      <c r="Y14" s="33"/>
      <c r="Z14" s="33"/>
      <c r="AA14" s="33"/>
      <c r="AB14" s="33"/>
      <c r="AC14" s="32"/>
      <c r="AD14" s="43"/>
      <c r="AE14" s="44"/>
      <c r="AF14" s="44"/>
      <c r="AG14" s="43"/>
      <c r="AH14" s="44"/>
      <c r="AI14" s="99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 s="104"/>
    </row>
    <row r="15" spans="1:79" s="73" customFormat="1" x14ac:dyDescent="0.25">
      <c r="A15" s="58" t="s">
        <v>44</v>
      </c>
      <c r="B15" s="59" t="s">
        <v>47</v>
      </c>
      <c r="C15" s="14" t="s">
        <v>50</v>
      </c>
      <c r="D15" s="15" t="s">
        <v>31</v>
      </c>
      <c r="E15" s="16" t="s">
        <v>33</v>
      </c>
      <c r="F15" s="16">
        <v>4</v>
      </c>
      <c r="G15" s="16" t="s">
        <v>28</v>
      </c>
      <c r="H15" s="16">
        <v>1969</v>
      </c>
      <c r="I15" s="16">
        <v>140</v>
      </c>
      <c r="J15" s="12">
        <v>225095</v>
      </c>
      <c r="K15" s="145">
        <f t="shared" si="0"/>
        <v>281368.75</v>
      </c>
      <c r="L15" s="8">
        <v>42986</v>
      </c>
      <c r="M15" s="6">
        <v>131</v>
      </c>
      <c r="N15" s="39" t="s">
        <v>71</v>
      </c>
      <c r="O15" s="32" t="s">
        <v>157</v>
      </c>
      <c r="P15" s="32"/>
      <c r="Q15" s="32"/>
      <c r="R15" s="33"/>
      <c r="S15" s="33"/>
      <c r="T15" s="33"/>
      <c r="U15" s="33"/>
      <c r="V15" s="33"/>
      <c r="W15" s="33"/>
      <c r="X15" s="32"/>
      <c r="Y15" s="33"/>
      <c r="Z15" s="33"/>
      <c r="AA15" s="33"/>
      <c r="AB15" s="33"/>
      <c r="AC15" s="32"/>
      <c r="AD15" s="43"/>
      <c r="AE15" s="44"/>
      <c r="AF15" s="44"/>
      <c r="AG15" s="43"/>
      <c r="AH15" s="44"/>
      <c r="AI15" s="99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 s="104"/>
    </row>
    <row r="16" spans="1:79" s="73" customFormat="1" x14ac:dyDescent="0.25">
      <c r="A16" s="58" t="s">
        <v>44</v>
      </c>
      <c r="B16" s="59" t="s">
        <v>47</v>
      </c>
      <c r="C16" s="14" t="s">
        <v>51</v>
      </c>
      <c r="D16" s="15" t="s">
        <v>31</v>
      </c>
      <c r="E16" s="16" t="s">
        <v>33</v>
      </c>
      <c r="F16" s="60">
        <v>4</v>
      </c>
      <c r="G16" s="16" t="s">
        <v>28</v>
      </c>
      <c r="H16" s="16">
        <v>1969</v>
      </c>
      <c r="I16" s="54">
        <v>140</v>
      </c>
      <c r="J16" s="12">
        <v>234517</v>
      </c>
      <c r="K16" s="145">
        <f t="shared" si="0"/>
        <v>293146.25</v>
      </c>
      <c r="L16" s="8">
        <v>42986</v>
      </c>
      <c r="M16" s="6">
        <v>131</v>
      </c>
      <c r="N16" s="39" t="s">
        <v>72</v>
      </c>
      <c r="O16" s="32" t="s">
        <v>158</v>
      </c>
      <c r="P16" s="32"/>
      <c r="Q16" s="32"/>
      <c r="R16" s="33"/>
      <c r="S16" s="33"/>
      <c r="T16" s="33"/>
      <c r="U16" s="33"/>
      <c r="V16" s="33"/>
      <c r="W16" s="33"/>
      <c r="X16" s="32"/>
      <c r="Y16" s="33"/>
      <c r="Z16" s="33"/>
      <c r="AA16" s="33"/>
      <c r="AB16" s="33"/>
      <c r="AC16" s="32"/>
      <c r="AD16" s="43"/>
      <c r="AE16" s="44"/>
      <c r="AF16" s="44"/>
      <c r="AG16" s="43"/>
      <c r="AH16" s="44"/>
      <c r="AI16" s="99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 s="104"/>
    </row>
    <row r="17" spans="1:79" s="73" customFormat="1" x14ac:dyDescent="0.25">
      <c r="A17" s="58" t="s">
        <v>44</v>
      </c>
      <c r="B17" s="59" t="s">
        <v>54</v>
      </c>
      <c r="C17" s="59" t="s">
        <v>45</v>
      </c>
      <c r="D17" s="16" t="s">
        <v>32</v>
      </c>
      <c r="E17" s="16" t="s">
        <v>33</v>
      </c>
      <c r="F17" s="16">
        <v>4</v>
      </c>
      <c r="G17" s="16" t="s">
        <v>28</v>
      </c>
      <c r="H17" s="16">
        <v>1969</v>
      </c>
      <c r="I17" s="54">
        <v>140</v>
      </c>
      <c r="J17" s="12">
        <v>208420</v>
      </c>
      <c r="K17" s="145">
        <f t="shared" si="0"/>
        <v>260525</v>
      </c>
      <c r="L17" s="8">
        <v>42986</v>
      </c>
      <c r="M17" s="6">
        <v>134</v>
      </c>
      <c r="N17" s="39" t="s">
        <v>73</v>
      </c>
      <c r="O17" s="32" t="s">
        <v>149</v>
      </c>
      <c r="P17" s="32"/>
      <c r="Q17" s="32"/>
      <c r="R17" s="33"/>
      <c r="S17" s="33"/>
      <c r="T17" s="33"/>
      <c r="U17" s="33"/>
      <c r="V17" s="33"/>
      <c r="W17" s="33"/>
      <c r="X17" s="32"/>
      <c r="Y17" s="33"/>
      <c r="Z17" s="33"/>
      <c r="AA17" s="33"/>
      <c r="AB17" s="33"/>
      <c r="AC17" s="32"/>
      <c r="AD17" s="43"/>
      <c r="AE17" s="44"/>
      <c r="AF17" s="44"/>
      <c r="AG17" s="43"/>
      <c r="AH17" s="44"/>
      <c r="AI17" s="99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 s="104"/>
    </row>
    <row r="18" spans="1:79" s="73" customFormat="1" x14ac:dyDescent="0.25">
      <c r="A18" s="58" t="s">
        <v>44</v>
      </c>
      <c r="B18" s="59" t="s">
        <v>54</v>
      </c>
      <c r="C18" s="14" t="s">
        <v>48</v>
      </c>
      <c r="D18" s="16" t="s">
        <v>32</v>
      </c>
      <c r="E18" s="16" t="s">
        <v>33</v>
      </c>
      <c r="F18" s="60">
        <v>4</v>
      </c>
      <c r="G18" s="16" t="s">
        <v>28</v>
      </c>
      <c r="H18" s="16">
        <v>1969</v>
      </c>
      <c r="I18" s="16">
        <v>140</v>
      </c>
      <c r="J18" s="12">
        <v>226268</v>
      </c>
      <c r="K18" s="145">
        <f t="shared" si="0"/>
        <v>282835</v>
      </c>
      <c r="L18" s="8">
        <v>42986</v>
      </c>
      <c r="M18" s="6">
        <v>134</v>
      </c>
      <c r="N18" s="39" t="s">
        <v>74</v>
      </c>
      <c r="O18" s="32" t="s">
        <v>150</v>
      </c>
      <c r="P18" s="32"/>
      <c r="Q18" s="32"/>
      <c r="R18" s="33"/>
      <c r="S18" s="33"/>
      <c r="T18" s="33"/>
      <c r="U18" s="33"/>
      <c r="V18" s="33"/>
      <c r="W18" s="33"/>
      <c r="X18" s="32"/>
      <c r="Y18" s="33"/>
      <c r="Z18" s="33"/>
      <c r="AA18" s="33"/>
      <c r="AB18" s="33"/>
      <c r="AC18" s="32"/>
      <c r="AD18" s="43"/>
      <c r="AE18" s="44"/>
      <c r="AF18" s="44"/>
      <c r="AG18" s="43"/>
      <c r="AH18" s="44"/>
      <c r="AI18" s="99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 s="104"/>
    </row>
    <row r="19" spans="1:79" s="73" customFormat="1" x14ac:dyDescent="0.25">
      <c r="A19" s="58" t="s">
        <v>44</v>
      </c>
      <c r="B19" s="59" t="s">
        <v>54</v>
      </c>
      <c r="C19" s="14" t="s">
        <v>49</v>
      </c>
      <c r="D19" s="16" t="s">
        <v>32</v>
      </c>
      <c r="E19" s="16" t="s">
        <v>33</v>
      </c>
      <c r="F19" s="16">
        <v>4</v>
      </c>
      <c r="G19" s="16" t="s">
        <v>28</v>
      </c>
      <c r="H19" s="16">
        <v>1969</v>
      </c>
      <c r="I19" s="54">
        <v>140</v>
      </c>
      <c r="J19" s="12">
        <v>238908</v>
      </c>
      <c r="K19" s="145">
        <f t="shared" si="0"/>
        <v>298635</v>
      </c>
      <c r="L19" s="8">
        <v>42986</v>
      </c>
      <c r="M19" s="6">
        <v>134</v>
      </c>
      <c r="N19" s="39" t="s">
        <v>75</v>
      </c>
      <c r="O19" s="32" t="s">
        <v>151</v>
      </c>
      <c r="P19" s="32"/>
      <c r="Q19" s="32"/>
      <c r="R19" s="33"/>
      <c r="S19" s="33"/>
      <c r="T19" s="33"/>
      <c r="U19" s="33"/>
      <c r="V19" s="33"/>
      <c r="W19" s="33"/>
      <c r="X19" s="32"/>
      <c r="Y19" s="33"/>
      <c r="Z19" s="33"/>
      <c r="AA19" s="33"/>
      <c r="AB19" s="33"/>
      <c r="AC19" s="32"/>
      <c r="AD19" s="43"/>
      <c r="AE19" s="44"/>
      <c r="AF19" s="44"/>
      <c r="AG19" s="43"/>
      <c r="AH19" s="44"/>
      <c r="AI19" s="9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 s="104"/>
    </row>
    <row r="20" spans="1:79" s="73" customFormat="1" x14ac:dyDescent="0.25">
      <c r="A20" s="58" t="s">
        <v>44</v>
      </c>
      <c r="B20" s="59" t="s">
        <v>54</v>
      </c>
      <c r="C20" s="14" t="s">
        <v>50</v>
      </c>
      <c r="D20" s="16" t="s">
        <v>32</v>
      </c>
      <c r="E20" s="16" t="s">
        <v>33</v>
      </c>
      <c r="F20" s="60">
        <v>4</v>
      </c>
      <c r="G20" s="16" t="s">
        <v>28</v>
      </c>
      <c r="H20" s="16">
        <v>1969</v>
      </c>
      <c r="I20" s="16">
        <v>140</v>
      </c>
      <c r="J20" s="12">
        <v>232933</v>
      </c>
      <c r="K20" s="145">
        <f t="shared" si="0"/>
        <v>291166.25</v>
      </c>
      <c r="L20" s="8">
        <v>42986</v>
      </c>
      <c r="M20" s="6">
        <v>134</v>
      </c>
      <c r="N20" s="39" t="s">
        <v>76</v>
      </c>
      <c r="O20" s="32" t="s">
        <v>152</v>
      </c>
      <c r="P20" s="32"/>
      <c r="Q20" s="32"/>
      <c r="R20" s="33"/>
      <c r="S20" s="33"/>
      <c r="T20" s="33"/>
      <c r="U20" s="33"/>
      <c r="V20" s="33"/>
      <c r="W20" s="33"/>
      <c r="X20" s="32"/>
      <c r="Y20" s="33"/>
      <c r="Z20" s="33"/>
      <c r="AA20" s="33"/>
      <c r="AB20" s="33"/>
      <c r="AC20" s="32"/>
      <c r="AD20" s="43"/>
      <c r="AE20" s="44"/>
      <c r="AF20" s="44"/>
      <c r="AG20" s="43"/>
      <c r="AH20" s="44"/>
      <c r="AI20" s="99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 s="104"/>
    </row>
    <row r="21" spans="1:79" s="73" customFormat="1" x14ac:dyDescent="0.25">
      <c r="A21" s="58" t="s">
        <v>44</v>
      </c>
      <c r="B21" s="59" t="s">
        <v>54</v>
      </c>
      <c r="C21" s="14" t="s">
        <v>51</v>
      </c>
      <c r="D21" s="16" t="s">
        <v>32</v>
      </c>
      <c r="E21" s="16" t="s">
        <v>33</v>
      </c>
      <c r="F21" s="16">
        <v>4</v>
      </c>
      <c r="G21" s="16" t="s">
        <v>28</v>
      </c>
      <c r="H21" s="16">
        <v>1969</v>
      </c>
      <c r="I21" s="54">
        <v>140</v>
      </c>
      <c r="J21" s="12">
        <v>242355</v>
      </c>
      <c r="K21" s="145">
        <f t="shared" si="0"/>
        <v>302943.75</v>
      </c>
      <c r="L21" s="8">
        <v>42986</v>
      </c>
      <c r="M21" s="64">
        <v>134</v>
      </c>
      <c r="N21" s="39" t="s">
        <v>77</v>
      </c>
      <c r="O21" s="32" t="s">
        <v>153</v>
      </c>
      <c r="P21" s="32"/>
      <c r="Q21" s="32"/>
      <c r="R21" s="33"/>
      <c r="S21" s="33"/>
      <c r="T21" s="33"/>
      <c r="U21" s="33"/>
      <c r="V21" s="33"/>
      <c r="W21" s="33"/>
      <c r="X21" s="32"/>
      <c r="Y21" s="33"/>
      <c r="Z21" s="33"/>
      <c r="AA21" s="33"/>
      <c r="AB21" s="33"/>
      <c r="AC21" s="32"/>
      <c r="AD21" s="43"/>
      <c r="AE21" s="44"/>
      <c r="AF21" s="44"/>
      <c r="AG21" s="43"/>
      <c r="AH21" s="44"/>
      <c r="AI21" s="99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 s="104"/>
    </row>
    <row r="22" spans="1:79" x14ac:dyDescent="0.25">
      <c r="A22" s="58" t="s">
        <v>44</v>
      </c>
      <c r="B22" s="59" t="s">
        <v>55</v>
      </c>
      <c r="C22" s="59" t="s">
        <v>45</v>
      </c>
      <c r="D22" s="16" t="s">
        <v>32</v>
      </c>
      <c r="E22" s="16" t="s">
        <v>52</v>
      </c>
      <c r="F22" s="60">
        <v>4</v>
      </c>
      <c r="G22" s="16" t="s">
        <v>28</v>
      </c>
      <c r="H22" s="16">
        <v>1969</v>
      </c>
      <c r="I22" s="54">
        <v>180</v>
      </c>
      <c r="J22" s="12">
        <v>223868</v>
      </c>
      <c r="K22" s="145">
        <f t="shared" si="0"/>
        <v>279835</v>
      </c>
      <c r="L22" s="8">
        <v>42986</v>
      </c>
      <c r="M22" s="9">
        <v>145</v>
      </c>
      <c r="N22" s="39" t="s">
        <v>136</v>
      </c>
      <c r="O22" s="27" t="s">
        <v>144</v>
      </c>
      <c r="P22" s="28"/>
      <c r="Q22" s="28"/>
      <c r="R22" s="29"/>
      <c r="S22" s="29"/>
      <c r="T22" s="29"/>
      <c r="U22" s="29"/>
      <c r="V22" s="29"/>
      <c r="W22" s="29"/>
      <c r="X22" s="28"/>
      <c r="Y22" s="29"/>
      <c r="Z22" s="29"/>
      <c r="AA22" s="29"/>
      <c r="AB22" s="29"/>
      <c r="AC22" s="28"/>
      <c r="AD22" s="41"/>
      <c r="AE22" s="42"/>
      <c r="AF22" s="42"/>
      <c r="AG22" s="41"/>
      <c r="AH22" s="42"/>
      <c r="AI22" s="101"/>
    </row>
    <row r="23" spans="1:79" x14ac:dyDescent="0.25">
      <c r="A23" s="58" t="s">
        <v>44</v>
      </c>
      <c r="B23" s="59" t="s">
        <v>55</v>
      </c>
      <c r="C23" s="14" t="s">
        <v>48</v>
      </c>
      <c r="D23" s="16" t="s">
        <v>32</v>
      </c>
      <c r="E23" s="16" t="s">
        <v>52</v>
      </c>
      <c r="F23" s="16">
        <v>4</v>
      </c>
      <c r="G23" s="16" t="s">
        <v>28</v>
      </c>
      <c r="H23" s="16">
        <v>1969</v>
      </c>
      <c r="I23" s="16">
        <v>180</v>
      </c>
      <c r="J23" s="12">
        <v>241171</v>
      </c>
      <c r="K23" s="145">
        <f t="shared" si="0"/>
        <v>301463.75</v>
      </c>
      <c r="L23" s="8">
        <v>42986</v>
      </c>
      <c r="M23" s="6">
        <v>145</v>
      </c>
      <c r="N23" s="39" t="s">
        <v>137</v>
      </c>
      <c r="O23" s="31" t="s">
        <v>145</v>
      </c>
      <c r="P23" s="32"/>
      <c r="Q23" s="32"/>
      <c r="R23" s="33"/>
      <c r="S23" s="33"/>
      <c r="T23" s="33"/>
      <c r="U23" s="33"/>
      <c r="V23" s="33"/>
      <c r="W23" s="33"/>
      <c r="X23" s="32"/>
      <c r="Y23" s="33"/>
      <c r="Z23" s="33"/>
      <c r="AA23" s="33"/>
      <c r="AB23" s="33"/>
      <c r="AC23" s="32"/>
      <c r="AD23" s="43"/>
      <c r="AE23" s="44"/>
      <c r="AF23" s="44"/>
      <c r="AG23" s="43"/>
      <c r="AH23" s="44"/>
      <c r="AI23" s="99"/>
    </row>
    <row r="24" spans="1:79" x14ac:dyDescent="0.25">
      <c r="A24" s="58" t="s">
        <v>44</v>
      </c>
      <c r="B24" s="59" t="s">
        <v>55</v>
      </c>
      <c r="C24" s="14" t="s">
        <v>49</v>
      </c>
      <c r="D24" s="16" t="s">
        <v>32</v>
      </c>
      <c r="E24" s="16" t="s">
        <v>52</v>
      </c>
      <c r="F24" s="60">
        <v>4</v>
      </c>
      <c r="G24" s="16" t="s">
        <v>28</v>
      </c>
      <c r="H24" s="16">
        <v>1969</v>
      </c>
      <c r="I24" s="54">
        <v>180</v>
      </c>
      <c r="J24" s="12">
        <v>253397</v>
      </c>
      <c r="K24" s="145">
        <f t="shared" si="0"/>
        <v>316746.25</v>
      </c>
      <c r="L24" s="8">
        <v>42986</v>
      </c>
      <c r="M24" s="6">
        <v>145</v>
      </c>
      <c r="N24" s="39" t="s">
        <v>138</v>
      </c>
      <c r="O24" s="31" t="s">
        <v>146</v>
      </c>
      <c r="P24" s="32"/>
      <c r="Q24" s="32"/>
      <c r="R24" s="33"/>
      <c r="S24" s="33"/>
      <c r="T24" s="33"/>
      <c r="U24" s="33"/>
      <c r="V24" s="33"/>
      <c r="W24" s="33"/>
      <c r="X24" s="32"/>
      <c r="Y24" s="33"/>
      <c r="Z24" s="33"/>
      <c r="AA24" s="33"/>
      <c r="AB24" s="33"/>
      <c r="AC24" s="32"/>
      <c r="AD24" s="43"/>
      <c r="AE24" s="44"/>
      <c r="AF24" s="44"/>
      <c r="AG24" s="43"/>
      <c r="AH24" s="44"/>
      <c r="AI24" s="99"/>
    </row>
    <row r="25" spans="1:79" x14ac:dyDescent="0.25">
      <c r="A25" s="58" t="s">
        <v>44</v>
      </c>
      <c r="B25" s="59" t="s">
        <v>55</v>
      </c>
      <c r="C25" s="14" t="s">
        <v>50</v>
      </c>
      <c r="D25" s="16" t="s">
        <v>32</v>
      </c>
      <c r="E25" s="16" t="s">
        <v>52</v>
      </c>
      <c r="F25" s="16">
        <v>4</v>
      </c>
      <c r="G25" s="16" t="s">
        <v>28</v>
      </c>
      <c r="H25" s="16">
        <v>1969</v>
      </c>
      <c r="I25" s="16">
        <v>180</v>
      </c>
      <c r="J25" s="12">
        <v>247601</v>
      </c>
      <c r="K25" s="145">
        <f t="shared" si="0"/>
        <v>309501.25</v>
      </c>
      <c r="L25" s="8">
        <v>42986</v>
      </c>
      <c r="M25" s="6">
        <v>145</v>
      </c>
      <c r="N25" s="39" t="s">
        <v>139</v>
      </c>
      <c r="O25" s="31" t="s">
        <v>147</v>
      </c>
      <c r="P25" s="32"/>
      <c r="Q25" s="32"/>
      <c r="R25" s="33"/>
      <c r="S25" s="33"/>
      <c r="T25" s="33"/>
      <c r="U25" s="33"/>
      <c r="V25" s="33"/>
      <c r="W25" s="33"/>
      <c r="X25" s="32"/>
      <c r="Y25" s="33"/>
      <c r="Z25" s="33"/>
      <c r="AA25" s="33"/>
      <c r="AB25" s="33"/>
      <c r="AC25" s="32"/>
      <c r="AD25" s="43"/>
      <c r="AE25" s="44"/>
      <c r="AF25" s="44"/>
      <c r="AG25" s="43"/>
      <c r="AH25" s="44"/>
      <c r="AI25" s="99"/>
    </row>
    <row r="26" spans="1:79" x14ac:dyDescent="0.25">
      <c r="A26" s="58" t="s">
        <v>44</v>
      </c>
      <c r="B26" s="59" t="s">
        <v>55</v>
      </c>
      <c r="C26" s="14" t="s">
        <v>51</v>
      </c>
      <c r="D26" s="16" t="s">
        <v>32</v>
      </c>
      <c r="E26" s="16" t="s">
        <v>52</v>
      </c>
      <c r="F26" s="60">
        <v>4</v>
      </c>
      <c r="G26" s="16" t="s">
        <v>28</v>
      </c>
      <c r="H26" s="16">
        <v>1969</v>
      </c>
      <c r="I26" s="54">
        <v>180</v>
      </c>
      <c r="J26" s="12">
        <v>256723</v>
      </c>
      <c r="K26" s="145">
        <f t="shared" si="0"/>
        <v>320903.75</v>
      </c>
      <c r="L26" s="8">
        <v>42986</v>
      </c>
      <c r="M26" s="6">
        <v>145</v>
      </c>
      <c r="N26" s="39" t="s">
        <v>140</v>
      </c>
      <c r="O26" s="31" t="s">
        <v>148</v>
      </c>
      <c r="P26" s="32"/>
      <c r="Q26" s="32"/>
      <c r="R26" s="33"/>
      <c r="S26" s="33"/>
      <c r="T26" s="33"/>
      <c r="U26" s="33"/>
      <c r="V26" s="33"/>
      <c r="W26" s="33"/>
      <c r="X26" s="32"/>
      <c r="Y26" s="33"/>
      <c r="Z26" s="33"/>
      <c r="AA26" s="33"/>
      <c r="AB26" s="33"/>
      <c r="AC26" s="32"/>
      <c r="AD26" s="43"/>
      <c r="AE26" s="44"/>
      <c r="AF26" s="44"/>
      <c r="AG26" s="43"/>
      <c r="AH26" s="44"/>
      <c r="AI26" s="99"/>
    </row>
    <row r="27" spans="1:79" x14ac:dyDescent="0.25">
      <c r="A27" s="58" t="s">
        <v>44</v>
      </c>
      <c r="B27" s="59" t="s">
        <v>56</v>
      </c>
      <c r="C27" s="14" t="s">
        <v>48</v>
      </c>
      <c r="D27" s="16" t="s">
        <v>32</v>
      </c>
      <c r="E27" s="16" t="s">
        <v>52</v>
      </c>
      <c r="F27" s="16">
        <v>4</v>
      </c>
      <c r="G27" s="16" t="s">
        <v>28</v>
      </c>
      <c r="H27" s="16">
        <v>1969</v>
      </c>
      <c r="I27" s="16">
        <v>225</v>
      </c>
      <c r="J27" s="12">
        <v>235341</v>
      </c>
      <c r="K27" s="145">
        <f t="shared" si="0"/>
        <v>294176.25</v>
      </c>
      <c r="L27" s="8">
        <v>42986</v>
      </c>
      <c r="M27" s="6">
        <v>149</v>
      </c>
      <c r="N27" s="39" t="s">
        <v>141</v>
      </c>
      <c r="O27" s="31" t="s">
        <v>159</v>
      </c>
      <c r="P27" s="32"/>
      <c r="Q27" s="32"/>
      <c r="R27" s="33"/>
      <c r="S27" s="33"/>
      <c r="T27" s="33"/>
      <c r="U27" s="33"/>
      <c r="V27" s="33"/>
      <c r="W27" s="33"/>
      <c r="X27" s="32"/>
      <c r="Y27" s="33"/>
      <c r="Z27" s="33"/>
      <c r="AA27" s="33"/>
      <c r="AB27" s="33"/>
      <c r="AC27" s="32"/>
      <c r="AD27" s="43"/>
      <c r="AE27" s="44"/>
      <c r="AF27" s="44"/>
      <c r="AG27" s="43"/>
      <c r="AH27" s="44"/>
      <c r="AI27" s="99"/>
    </row>
    <row r="28" spans="1:79" x14ac:dyDescent="0.25">
      <c r="A28" s="58" t="s">
        <v>44</v>
      </c>
      <c r="B28" s="59" t="s">
        <v>56</v>
      </c>
      <c r="C28" s="14" t="s">
        <v>49</v>
      </c>
      <c r="D28" s="16" t="s">
        <v>32</v>
      </c>
      <c r="E28" s="16" t="s">
        <v>52</v>
      </c>
      <c r="F28" s="60">
        <v>4</v>
      </c>
      <c r="G28" s="16" t="s">
        <v>28</v>
      </c>
      <c r="H28" s="16">
        <v>1969</v>
      </c>
      <c r="I28" s="54">
        <v>225</v>
      </c>
      <c r="J28" s="12">
        <v>247394</v>
      </c>
      <c r="K28" s="145">
        <f t="shared" si="0"/>
        <v>309242.5</v>
      </c>
      <c r="L28" s="8">
        <v>42986</v>
      </c>
      <c r="M28" s="6">
        <v>149</v>
      </c>
      <c r="N28" s="39" t="s">
        <v>142</v>
      </c>
      <c r="O28" s="31" t="s">
        <v>160</v>
      </c>
      <c r="P28" s="32"/>
      <c r="Q28" s="32"/>
      <c r="R28" s="33"/>
      <c r="S28" s="33"/>
      <c r="T28" s="33"/>
      <c r="U28" s="33"/>
      <c r="V28" s="33"/>
      <c r="W28" s="33"/>
      <c r="X28" s="32"/>
      <c r="Y28" s="33"/>
      <c r="Z28" s="33"/>
      <c r="AA28" s="33"/>
      <c r="AB28" s="33"/>
      <c r="AC28" s="32"/>
      <c r="AD28" s="43"/>
      <c r="AE28" s="44"/>
      <c r="AF28" s="44"/>
      <c r="AG28" s="43"/>
      <c r="AH28" s="44"/>
      <c r="AI28" s="99"/>
    </row>
    <row r="29" spans="1:79" x14ac:dyDescent="0.25">
      <c r="A29" s="58" t="s">
        <v>44</v>
      </c>
      <c r="B29" s="59" t="s">
        <v>56</v>
      </c>
      <c r="C29" s="14" t="s">
        <v>51</v>
      </c>
      <c r="D29" s="16" t="s">
        <v>32</v>
      </c>
      <c r="E29" s="16" t="s">
        <v>52</v>
      </c>
      <c r="F29" s="16">
        <v>4</v>
      </c>
      <c r="G29" s="16" t="s">
        <v>28</v>
      </c>
      <c r="H29" s="16">
        <v>1969</v>
      </c>
      <c r="I29" s="54">
        <v>225</v>
      </c>
      <c r="J29" s="12">
        <v>250682</v>
      </c>
      <c r="K29" s="145">
        <f t="shared" si="0"/>
        <v>313352.5</v>
      </c>
      <c r="L29" s="8">
        <v>42986</v>
      </c>
      <c r="M29" s="64">
        <v>149</v>
      </c>
      <c r="N29" s="39" t="s">
        <v>143</v>
      </c>
      <c r="O29" s="31" t="s">
        <v>161</v>
      </c>
      <c r="P29" s="32"/>
      <c r="Q29" s="32"/>
      <c r="R29" s="33"/>
      <c r="S29" s="33"/>
      <c r="T29" s="33"/>
      <c r="U29" s="33"/>
      <c r="V29" s="33"/>
      <c r="W29" s="33"/>
      <c r="X29" s="32"/>
      <c r="Y29" s="33"/>
      <c r="Z29" s="33"/>
      <c r="AA29" s="33"/>
      <c r="AB29" s="33"/>
      <c r="AC29" s="32"/>
      <c r="AD29" s="43"/>
      <c r="AE29" s="44"/>
      <c r="AF29" s="44"/>
      <c r="AG29" s="43"/>
      <c r="AH29" s="44"/>
      <c r="AI29" s="99"/>
    </row>
    <row r="30" spans="1:79" s="73" customFormat="1" x14ac:dyDescent="0.25">
      <c r="A30" s="58" t="s">
        <v>44</v>
      </c>
      <c r="B30" s="14" t="s">
        <v>164</v>
      </c>
      <c r="C30" s="14" t="s">
        <v>57</v>
      </c>
      <c r="D30" s="16" t="s">
        <v>32</v>
      </c>
      <c r="E30" s="60" t="s">
        <v>52</v>
      </c>
      <c r="F30" s="60">
        <v>4</v>
      </c>
      <c r="G30" s="16" t="s">
        <v>28</v>
      </c>
      <c r="H30" s="16">
        <v>1969</v>
      </c>
      <c r="I30" s="71">
        <v>270</v>
      </c>
      <c r="J30" s="72">
        <v>406634</v>
      </c>
      <c r="K30" s="145">
        <f t="shared" si="0"/>
        <v>508292.5</v>
      </c>
      <c r="L30" s="8">
        <v>42986</v>
      </c>
      <c r="M30" s="9">
        <v>179</v>
      </c>
      <c r="N30" s="39" t="s">
        <v>163</v>
      </c>
      <c r="O30" s="32" t="s">
        <v>162</v>
      </c>
      <c r="P30" s="32"/>
      <c r="Q30" s="32"/>
      <c r="R30" s="33"/>
      <c r="S30" s="33"/>
      <c r="T30" s="33"/>
      <c r="U30" s="33"/>
      <c r="V30" s="33"/>
      <c r="W30" s="33"/>
      <c r="X30" s="32"/>
      <c r="Y30" s="33"/>
      <c r="Z30" s="33"/>
      <c r="AA30" s="33"/>
      <c r="AB30" s="33"/>
      <c r="AC30" s="32"/>
      <c r="AD30" s="43"/>
      <c r="AE30" s="44"/>
      <c r="AF30" s="44"/>
      <c r="AG30" s="43"/>
      <c r="AH30" s="44"/>
      <c r="AI30" s="99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 s="104"/>
    </row>
    <row r="31" spans="1:79" s="73" customFormat="1" x14ac:dyDescent="0.25">
      <c r="A31" s="58" t="s">
        <v>44</v>
      </c>
      <c r="B31" s="59" t="s">
        <v>78</v>
      </c>
      <c r="C31" s="59" t="s">
        <v>45</v>
      </c>
      <c r="D31" s="15" t="s">
        <v>31</v>
      </c>
      <c r="E31" s="16" t="s">
        <v>33</v>
      </c>
      <c r="F31" s="60">
        <v>4</v>
      </c>
      <c r="G31" s="60" t="s">
        <v>29</v>
      </c>
      <c r="H31" s="60">
        <v>1969</v>
      </c>
      <c r="I31" s="60">
        <v>88</v>
      </c>
      <c r="J31" s="12">
        <v>178338</v>
      </c>
      <c r="K31" s="145">
        <f t="shared" si="0"/>
        <v>222922.5</v>
      </c>
      <c r="L31" s="8">
        <v>42986</v>
      </c>
      <c r="M31" s="9">
        <v>102</v>
      </c>
      <c r="N31" s="39" t="s">
        <v>81</v>
      </c>
      <c r="O31" s="32" t="s">
        <v>165</v>
      </c>
      <c r="P31" s="32"/>
      <c r="Q31" s="32"/>
      <c r="R31" s="33"/>
      <c r="S31" s="33"/>
      <c r="T31" s="33"/>
      <c r="U31" s="33"/>
      <c r="V31" s="33"/>
      <c r="W31" s="33"/>
      <c r="X31" s="32"/>
      <c r="Y31" s="33"/>
      <c r="Z31" s="33"/>
      <c r="AA31" s="33"/>
      <c r="AB31" s="33"/>
      <c r="AC31" s="32"/>
      <c r="AD31" s="43"/>
      <c r="AE31" s="44"/>
      <c r="AF31" s="44"/>
      <c r="AG31" s="43"/>
      <c r="AH31" s="44"/>
      <c r="AI31" s="99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 s="104"/>
    </row>
    <row r="32" spans="1:79" s="73" customFormat="1" x14ac:dyDescent="0.25">
      <c r="A32" s="58" t="s">
        <v>44</v>
      </c>
      <c r="B32" s="59" t="s">
        <v>78</v>
      </c>
      <c r="C32" s="14" t="s">
        <v>48</v>
      </c>
      <c r="D32" s="15" t="s">
        <v>31</v>
      </c>
      <c r="E32" s="16" t="s">
        <v>33</v>
      </c>
      <c r="F32" s="16">
        <v>4</v>
      </c>
      <c r="G32" s="16" t="s">
        <v>29</v>
      </c>
      <c r="H32" s="16">
        <v>1969</v>
      </c>
      <c r="I32" s="16">
        <v>88</v>
      </c>
      <c r="J32" s="12">
        <v>195448</v>
      </c>
      <c r="K32" s="145">
        <f t="shared" si="0"/>
        <v>244310</v>
      </c>
      <c r="L32" s="8">
        <v>42986</v>
      </c>
      <c r="M32" s="9">
        <v>102</v>
      </c>
      <c r="N32" s="39" t="s">
        <v>82</v>
      </c>
      <c r="O32" s="32" t="s">
        <v>166</v>
      </c>
      <c r="P32" s="32"/>
      <c r="Q32" s="32"/>
      <c r="R32" s="33"/>
      <c r="S32" s="33"/>
      <c r="T32" s="33"/>
      <c r="U32" s="33"/>
      <c r="V32" s="33"/>
      <c r="W32" s="33"/>
      <c r="X32" s="32"/>
      <c r="Y32" s="33"/>
      <c r="Z32" s="33"/>
      <c r="AA32" s="33"/>
      <c r="AB32" s="33"/>
      <c r="AC32" s="32"/>
      <c r="AD32" s="43"/>
      <c r="AE32" s="44"/>
      <c r="AF32" s="44"/>
      <c r="AG32" s="43"/>
      <c r="AH32" s="44"/>
      <c r="AI32" s="99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 s="104"/>
    </row>
    <row r="33" spans="1:79" s="73" customFormat="1" x14ac:dyDescent="0.25">
      <c r="A33" s="58" t="s">
        <v>44</v>
      </c>
      <c r="B33" s="59" t="s">
        <v>78</v>
      </c>
      <c r="C33" s="14" t="s">
        <v>49</v>
      </c>
      <c r="D33" s="15" t="s">
        <v>31</v>
      </c>
      <c r="E33" s="16" t="s">
        <v>33</v>
      </c>
      <c r="F33" s="60">
        <v>4</v>
      </c>
      <c r="G33" s="60" t="s">
        <v>29</v>
      </c>
      <c r="H33" s="16">
        <v>1969</v>
      </c>
      <c r="I33" s="60">
        <v>88</v>
      </c>
      <c r="J33" s="12">
        <v>207564</v>
      </c>
      <c r="K33" s="145">
        <f t="shared" si="0"/>
        <v>259455</v>
      </c>
      <c r="L33" s="8">
        <v>42986</v>
      </c>
      <c r="M33" s="9">
        <v>102</v>
      </c>
      <c r="N33" s="39" t="s">
        <v>83</v>
      </c>
      <c r="O33" s="32" t="s">
        <v>167</v>
      </c>
      <c r="P33" s="32"/>
      <c r="Q33" s="32"/>
      <c r="R33" s="33"/>
      <c r="S33" s="33"/>
      <c r="T33" s="33"/>
      <c r="U33" s="33"/>
      <c r="V33" s="33"/>
      <c r="W33" s="33"/>
      <c r="X33" s="32"/>
      <c r="Y33" s="33"/>
      <c r="Z33" s="33"/>
      <c r="AA33" s="33"/>
      <c r="AB33" s="33"/>
      <c r="AC33" s="32"/>
      <c r="AD33" s="43"/>
      <c r="AE33" s="44"/>
      <c r="AF33" s="44"/>
      <c r="AG33" s="43"/>
      <c r="AH33" s="44"/>
      <c r="AI33" s="99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 s="104"/>
    </row>
    <row r="34" spans="1:79" x14ac:dyDescent="0.25">
      <c r="A34" s="58" t="s">
        <v>44</v>
      </c>
      <c r="B34" s="59" t="s">
        <v>78</v>
      </c>
      <c r="C34" s="14" t="s">
        <v>50</v>
      </c>
      <c r="D34" s="15" t="s">
        <v>31</v>
      </c>
      <c r="E34" s="16" t="s">
        <v>33</v>
      </c>
      <c r="F34" s="16">
        <v>4</v>
      </c>
      <c r="G34" s="16" t="s">
        <v>29</v>
      </c>
      <c r="H34" s="16">
        <v>1969</v>
      </c>
      <c r="I34" s="16">
        <v>88</v>
      </c>
      <c r="J34" s="12">
        <v>201836</v>
      </c>
      <c r="K34" s="145">
        <f t="shared" si="0"/>
        <v>252295</v>
      </c>
      <c r="L34" s="8">
        <v>42986</v>
      </c>
      <c r="M34" s="9">
        <v>102</v>
      </c>
      <c r="N34" s="39" t="s">
        <v>84</v>
      </c>
      <c r="O34" s="27" t="s">
        <v>168</v>
      </c>
      <c r="P34" s="28"/>
      <c r="Q34" s="28"/>
      <c r="R34" s="29"/>
      <c r="S34" s="29"/>
      <c r="T34" s="29"/>
      <c r="U34" s="29"/>
      <c r="V34" s="29"/>
      <c r="W34" s="29"/>
      <c r="X34" s="28"/>
      <c r="Y34" s="29"/>
      <c r="Z34" s="29"/>
      <c r="AA34" s="29"/>
      <c r="AB34" s="29"/>
      <c r="AC34" s="28"/>
      <c r="AD34" s="41"/>
      <c r="AE34" s="42"/>
      <c r="AF34" s="42"/>
      <c r="AG34" s="41"/>
      <c r="AH34" s="42"/>
      <c r="AI34" s="101"/>
    </row>
    <row r="35" spans="1:79" x14ac:dyDescent="0.25">
      <c r="A35" s="58" t="s">
        <v>44</v>
      </c>
      <c r="B35" s="59" t="s">
        <v>78</v>
      </c>
      <c r="C35" s="14" t="s">
        <v>51</v>
      </c>
      <c r="D35" s="15" t="s">
        <v>31</v>
      </c>
      <c r="E35" s="16" t="s">
        <v>33</v>
      </c>
      <c r="F35" s="60">
        <v>4</v>
      </c>
      <c r="G35" s="60" t="s">
        <v>29</v>
      </c>
      <c r="H35" s="16">
        <v>1969</v>
      </c>
      <c r="I35" s="60">
        <v>88</v>
      </c>
      <c r="J35" s="12">
        <v>210868</v>
      </c>
      <c r="K35" s="145">
        <f t="shared" si="0"/>
        <v>263585</v>
      </c>
      <c r="L35" s="8">
        <v>42986</v>
      </c>
      <c r="M35" s="9">
        <v>102</v>
      </c>
      <c r="N35" s="39" t="s">
        <v>85</v>
      </c>
      <c r="O35" s="31" t="s">
        <v>169</v>
      </c>
      <c r="P35" s="32"/>
      <c r="Q35" s="32"/>
      <c r="R35" s="33"/>
      <c r="S35" s="33"/>
      <c r="T35" s="33"/>
      <c r="U35" s="33"/>
      <c r="V35" s="33"/>
      <c r="W35" s="33"/>
      <c r="X35" s="32"/>
      <c r="Y35" s="33"/>
      <c r="Z35" s="33"/>
      <c r="AA35" s="33"/>
      <c r="AB35" s="33"/>
      <c r="AC35" s="32"/>
      <c r="AD35" s="43"/>
      <c r="AE35" s="44"/>
      <c r="AF35" s="44"/>
      <c r="AG35" s="43"/>
      <c r="AH35" s="44"/>
      <c r="AI35" s="99"/>
    </row>
    <row r="36" spans="1:79" s="73" customFormat="1" x14ac:dyDescent="0.25">
      <c r="A36" s="58" t="s">
        <v>44</v>
      </c>
      <c r="B36" s="59" t="s">
        <v>86</v>
      </c>
      <c r="C36" s="59" t="s">
        <v>45</v>
      </c>
      <c r="D36" s="16" t="s">
        <v>32</v>
      </c>
      <c r="E36" s="16" t="s">
        <v>33</v>
      </c>
      <c r="F36" s="60">
        <v>4</v>
      </c>
      <c r="G36" s="60" t="s">
        <v>29</v>
      </c>
      <c r="H36" s="60">
        <v>1969</v>
      </c>
      <c r="I36" s="60">
        <v>88</v>
      </c>
      <c r="J36" s="12">
        <v>186235</v>
      </c>
      <c r="K36" s="145">
        <f t="shared" si="0"/>
        <v>232793.75</v>
      </c>
      <c r="L36" s="8">
        <v>42986</v>
      </c>
      <c r="M36" s="9">
        <v>113</v>
      </c>
      <c r="N36" s="39" t="s">
        <v>87</v>
      </c>
      <c r="O36" s="32" t="s">
        <v>170</v>
      </c>
      <c r="P36" s="32"/>
      <c r="Q36" s="32"/>
      <c r="R36" s="33"/>
      <c r="S36" s="33"/>
      <c r="T36" s="33"/>
      <c r="U36" s="33"/>
      <c r="V36" s="33"/>
      <c r="W36" s="33"/>
      <c r="X36" s="32"/>
      <c r="Y36" s="33"/>
      <c r="Z36" s="33"/>
      <c r="AA36" s="33"/>
      <c r="AB36" s="33"/>
      <c r="AC36" s="32"/>
      <c r="AD36" s="43"/>
      <c r="AE36" s="44"/>
      <c r="AF36" s="44"/>
      <c r="AG36" s="43"/>
      <c r="AH36" s="44"/>
      <c r="AI36" s="99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 s="104"/>
    </row>
    <row r="37" spans="1:79" s="73" customFormat="1" x14ac:dyDescent="0.25">
      <c r="A37" s="58" t="s">
        <v>44</v>
      </c>
      <c r="B37" s="59" t="s">
        <v>86</v>
      </c>
      <c r="C37" s="14" t="s">
        <v>48</v>
      </c>
      <c r="D37" s="16" t="s">
        <v>32</v>
      </c>
      <c r="E37" s="16" t="s">
        <v>33</v>
      </c>
      <c r="F37" s="16">
        <v>4</v>
      </c>
      <c r="G37" s="16" t="s">
        <v>29</v>
      </c>
      <c r="H37" s="16">
        <v>1969</v>
      </c>
      <c r="I37" s="16">
        <v>88</v>
      </c>
      <c r="J37" s="12">
        <v>202896</v>
      </c>
      <c r="K37" s="145">
        <f t="shared" si="0"/>
        <v>253620</v>
      </c>
      <c r="L37" s="8">
        <v>42986</v>
      </c>
      <c r="M37" s="9">
        <v>113</v>
      </c>
      <c r="N37" s="39" t="s">
        <v>88</v>
      </c>
      <c r="O37" s="32" t="s">
        <v>171</v>
      </c>
      <c r="P37" s="32"/>
      <c r="Q37" s="32"/>
      <c r="R37" s="33"/>
      <c r="S37" s="33"/>
      <c r="T37" s="33"/>
      <c r="U37" s="33"/>
      <c r="V37" s="33"/>
      <c r="W37" s="33"/>
      <c r="X37" s="32"/>
      <c r="Y37" s="33"/>
      <c r="Z37" s="33"/>
      <c r="AA37" s="33"/>
      <c r="AB37" s="33"/>
      <c r="AC37" s="32"/>
      <c r="AD37" s="43"/>
      <c r="AE37" s="44"/>
      <c r="AF37" s="44"/>
      <c r="AG37" s="43"/>
      <c r="AH37" s="44"/>
      <c r="AI37" s="99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 s="104"/>
    </row>
    <row r="38" spans="1:79" s="73" customFormat="1" x14ac:dyDescent="0.25">
      <c r="A38" s="58" t="s">
        <v>44</v>
      </c>
      <c r="B38" s="59" t="s">
        <v>86</v>
      </c>
      <c r="C38" s="14" t="s">
        <v>49</v>
      </c>
      <c r="D38" s="16" t="s">
        <v>32</v>
      </c>
      <c r="E38" s="16" t="s">
        <v>33</v>
      </c>
      <c r="F38" s="60">
        <v>4</v>
      </c>
      <c r="G38" s="60" t="s">
        <v>29</v>
      </c>
      <c r="H38" s="16">
        <v>1969</v>
      </c>
      <c r="I38" s="60">
        <v>88</v>
      </c>
      <c r="J38" s="12">
        <v>214694</v>
      </c>
      <c r="K38" s="145">
        <f t="shared" si="0"/>
        <v>268367.5</v>
      </c>
      <c r="L38" s="8">
        <v>42986</v>
      </c>
      <c r="M38" s="9">
        <v>113</v>
      </c>
      <c r="N38" s="39" t="s">
        <v>89</v>
      </c>
      <c r="O38" s="32" t="s">
        <v>172</v>
      </c>
      <c r="P38" s="32"/>
      <c r="Q38" s="32"/>
      <c r="R38" s="33"/>
      <c r="S38" s="33"/>
      <c r="T38" s="33"/>
      <c r="U38" s="33"/>
      <c r="V38" s="33"/>
      <c r="W38" s="33"/>
      <c r="X38" s="32"/>
      <c r="Y38" s="33"/>
      <c r="Z38" s="33"/>
      <c r="AA38" s="33"/>
      <c r="AB38" s="33"/>
      <c r="AC38" s="32"/>
      <c r="AD38" s="43"/>
      <c r="AE38" s="44"/>
      <c r="AF38" s="44"/>
      <c r="AG38" s="43"/>
      <c r="AH38" s="44"/>
      <c r="AI38" s="99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 s="104"/>
    </row>
    <row r="39" spans="1:79" x14ac:dyDescent="0.25">
      <c r="A39" s="58" t="s">
        <v>44</v>
      </c>
      <c r="B39" s="59" t="s">
        <v>86</v>
      </c>
      <c r="C39" s="14" t="s">
        <v>50</v>
      </c>
      <c r="D39" s="16" t="s">
        <v>32</v>
      </c>
      <c r="E39" s="16" t="s">
        <v>33</v>
      </c>
      <c r="F39" s="16">
        <v>4</v>
      </c>
      <c r="G39" s="16" t="s">
        <v>29</v>
      </c>
      <c r="H39" s="16">
        <v>1969</v>
      </c>
      <c r="I39" s="16">
        <v>88</v>
      </c>
      <c r="J39" s="12">
        <v>209117</v>
      </c>
      <c r="K39" s="145">
        <f t="shared" si="0"/>
        <v>261396.25</v>
      </c>
      <c r="L39" s="8">
        <v>42986</v>
      </c>
      <c r="M39" s="9">
        <v>113</v>
      </c>
      <c r="N39" s="39" t="s">
        <v>90</v>
      </c>
      <c r="O39" s="27" t="s">
        <v>173</v>
      </c>
      <c r="P39" s="28"/>
      <c r="Q39" s="28"/>
      <c r="R39" s="29"/>
      <c r="S39" s="29"/>
      <c r="T39" s="29"/>
      <c r="U39" s="29"/>
      <c r="V39" s="29"/>
      <c r="W39" s="29"/>
      <c r="X39" s="28"/>
      <c r="Y39" s="29"/>
      <c r="Z39" s="29"/>
      <c r="AA39" s="29"/>
      <c r="AB39" s="29"/>
      <c r="AC39" s="28"/>
      <c r="AD39" s="41"/>
      <c r="AE39" s="42"/>
      <c r="AF39" s="42"/>
      <c r="AG39" s="41"/>
      <c r="AH39" s="42"/>
      <c r="AI39" s="101"/>
    </row>
    <row r="40" spans="1:79" x14ac:dyDescent="0.25">
      <c r="A40" s="58" t="s">
        <v>44</v>
      </c>
      <c r="B40" s="59" t="s">
        <v>86</v>
      </c>
      <c r="C40" s="14" t="s">
        <v>51</v>
      </c>
      <c r="D40" s="16" t="s">
        <v>32</v>
      </c>
      <c r="E40" s="16" t="s">
        <v>33</v>
      </c>
      <c r="F40" s="60">
        <v>4</v>
      </c>
      <c r="G40" s="60" t="s">
        <v>29</v>
      </c>
      <c r="H40" s="16">
        <v>1969</v>
      </c>
      <c r="I40" s="60">
        <v>88</v>
      </c>
      <c r="J40" s="12">
        <v>217912</v>
      </c>
      <c r="K40" s="145">
        <f t="shared" si="0"/>
        <v>272390</v>
      </c>
      <c r="L40" s="8">
        <v>42986</v>
      </c>
      <c r="M40" s="9">
        <v>113</v>
      </c>
      <c r="N40" s="39" t="s">
        <v>91</v>
      </c>
      <c r="O40" s="31" t="s">
        <v>174</v>
      </c>
      <c r="P40" s="32"/>
      <c r="Q40" s="32"/>
      <c r="R40" s="33"/>
      <c r="S40" s="33"/>
      <c r="T40" s="33"/>
      <c r="U40" s="33"/>
      <c r="V40" s="33"/>
      <c r="W40" s="33"/>
      <c r="X40" s="32"/>
      <c r="Y40" s="33"/>
      <c r="Z40" s="33"/>
      <c r="AA40" s="33"/>
      <c r="AB40" s="33"/>
      <c r="AC40" s="32"/>
      <c r="AD40" s="43"/>
      <c r="AE40" s="44"/>
      <c r="AF40" s="44"/>
      <c r="AG40" s="43"/>
      <c r="AH40" s="44"/>
      <c r="AI40" s="99"/>
    </row>
    <row r="41" spans="1:79" s="73" customFormat="1" x14ac:dyDescent="0.25">
      <c r="A41" s="58" t="s">
        <v>44</v>
      </c>
      <c r="B41" s="59" t="s">
        <v>79</v>
      </c>
      <c r="C41" s="59" t="s">
        <v>45</v>
      </c>
      <c r="D41" s="15" t="s">
        <v>31</v>
      </c>
      <c r="E41" s="16" t="s">
        <v>33</v>
      </c>
      <c r="F41" s="60">
        <v>4</v>
      </c>
      <c r="G41" s="60" t="s">
        <v>29</v>
      </c>
      <c r="H41" s="60">
        <v>1969</v>
      </c>
      <c r="I41" s="60">
        <v>110</v>
      </c>
      <c r="J41" s="12">
        <v>197551</v>
      </c>
      <c r="K41" s="145">
        <f t="shared" si="0"/>
        <v>246938.75</v>
      </c>
      <c r="L41" s="8">
        <v>42986</v>
      </c>
      <c r="M41" s="9">
        <v>105</v>
      </c>
      <c r="N41" s="39" t="s">
        <v>92</v>
      </c>
      <c r="O41" s="32" t="s">
        <v>175</v>
      </c>
      <c r="P41" s="32"/>
      <c r="Q41" s="32"/>
      <c r="R41" s="33"/>
      <c r="S41" s="33"/>
      <c r="T41" s="33"/>
      <c r="U41" s="33"/>
      <c r="V41" s="33"/>
      <c r="W41" s="33"/>
      <c r="X41" s="32"/>
      <c r="Y41" s="33"/>
      <c r="Z41" s="33"/>
      <c r="AA41" s="33"/>
      <c r="AB41" s="33"/>
      <c r="AC41" s="32"/>
      <c r="AD41" s="43"/>
      <c r="AE41" s="44"/>
      <c r="AF41" s="44"/>
      <c r="AG41" s="43"/>
      <c r="AH41" s="44"/>
      <c r="AI41" s="99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 s="104"/>
    </row>
    <row r="42" spans="1:79" s="73" customFormat="1" x14ac:dyDescent="0.25">
      <c r="A42" s="58" t="s">
        <v>44</v>
      </c>
      <c r="B42" s="59" t="s">
        <v>79</v>
      </c>
      <c r="C42" s="14" t="s">
        <v>48</v>
      </c>
      <c r="D42" s="15" t="s">
        <v>31</v>
      </c>
      <c r="E42" s="16" t="s">
        <v>33</v>
      </c>
      <c r="F42" s="16">
        <v>4</v>
      </c>
      <c r="G42" s="16" t="s">
        <v>29</v>
      </c>
      <c r="H42" s="16">
        <v>1969</v>
      </c>
      <c r="I42" s="16">
        <v>110</v>
      </c>
      <c r="J42" s="12">
        <v>215225</v>
      </c>
      <c r="K42" s="145">
        <f t="shared" si="0"/>
        <v>269031.25</v>
      </c>
      <c r="L42" s="8">
        <v>42986</v>
      </c>
      <c r="M42" s="9">
        <v>105</v>
      </c>
      <c r="N42" s="39" t="s">
        <v>93</v>
      </c>
      <c r="O42" s="32" t="s">
        <v>176</v>
      </c>
      <c r="P42" s="32"/>
      <c r="Q42" s="32"/>
      <c r="R42" s="33"/>
      <c r="S42" s="33"/>
      <c r="T42" s="33"/>
      <c r="U42" s="33"/>
      <c r="V42" s="33"/>
      <c r="W42" s="33"/>
      <c r="X42" s="32"/>
      <c r="Y42" s="33"/>
      <c r="Z42" s="33"/>
      <c r="AA42" s="33"/>
      <c r="AB42" s="33"/>
      <c r="AC42" s="32"/>
      <c r="AD42" s="43"/>
      <c r="AE42" s="44"/>
      <c r="AF42" s="44"/>
      <c r="AG42" s="43"/>
      <c r="AH42" s="44"/>
      <c r="AI42" s="99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 s="104"/>
    </row>
    <row r="43" spans="1:79" s="73" customFormat="1" x14ac:dyDescent="0.25">
      <c r="A43" s="58" t="s">
        <v>44</v>
      </c>
      <c r="B43" s="59" t="s">
        <v>79</v>
      </c>
      <c r="C43" s="14" t="s">
        <v>49</v>
      </c>
      <c r="D43" s="15" t="s">
        <v>31</v>
      </c>
      <c r="E43" s="16" t="s">
        <v>33</v>
      </c>
      <c r="F43" s="60">
        <v>4</v>
      </c>
      <c r="G43" s="60" t="s">
        <v>29</v>
      </c>
      <c r="H43" s="16">
        <v>1969</v>
      </c>
      <c r="I43" s="60">
        <v>110</v>
      </c>
      <c r="J43" s="12">
        <v>227742</v>
      </c>
      <c r="K43" s="145">
        <f t="shared" si="0"/>
        <v>284677.5</v>
      </c>
      <c r="L43" s="8">
        <v>42986</v>
      </c>
      <c r="M43" s="9">
        <v>105</v>
      </c>
      <c r="N43" s="39" t="s">
        <v>94</v>
      </c>
      <c r="O43" s="32" t="s">
        <v>177</v>
      </c>
      <c r="P43" s="32"/>
      <c r="Q43" s="32"/>
      <c r="R43" s="33"/>
      <c r="S43" s="33"/>
      <c r="T43" s="33"/>
      <c r="U43" s="33"/>
      <c r="V43" s="33"/>
      <c r="W43" s="33"/>
      <c r="X43" s="32"/>
      <c r="Y43" s="33"/>
      <c r="Z43" s="33"/>
      <c r="AA43" s="33"/>
      <c r="AB43" s="33"/>
      <c r="AC43" s="32"/>
      <c r="AD43" s="43"/>
      <c r="AE43" s="44"/>
      <c r="AF43" s="44"/>
      <c r="AG43" s="43"/>
      <c r="AH43" s="44"/>
      <c r="AI43" s="99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 s="104"/>
    </row>
    <row r="44" spans="1:79" x14ac:dyDescent="0.25">
      <c r="A44" s="58" t="s">
        <v>44</v>
      </c>
      <c r="B44" s="59" t="s">
        <v>79</v>
      </c>
      <c r="C44" s="14" t="s">
        <v>50</v>
      </c>
      <c r="D44" s="15" t="s">
        <v>31</v>
      </c>
      <c r="E44" s="16" t="s">
        <v>33</v>
      </c>
      <c r="F44" s="16">
        <v>4</v>
      </c>
      <c r="G44" s="16" t="s">
        <v>29</v>
      </c>
      <c r="H44" s="16">
        <v>1969</v>
      </c>
      <c r="I44" s="16">
        <v>110</v>
      </c>
      <c r="J44" s="12">
        <v>220736</v>
      </c>
      <c r="K44" s="145">
        <f t="shared" si="0"/>
        <v>275920</v>
      </c>
      <c r="L44" s="8">
        <v>42986</v>
      </c>
      <c r="M44" s="9">
        <v>105</v>
      </c>
      <c r="N44" s="39" t="s">
        <v>95</v>
      </c>
      <c r="O44" s="27" t="s">
        <v>178</v>
      </c>
      <c r="P44" s="28"/>
      <c r="Q44" s="28"/>
      <c r="R44" s="29"/>
      <c r="S44" s="29"/>
      <c r="T44" s="29"/>
      <c r="U44" s="29"/>
      <c r="V44" s="29"/>
      <c r="W44" s="29"/>
      <c r="X44" s="28"/>
      <c r="Y44" s="29"/>
      <c r="Z44" s="29"/>
      <c r="AA44" s="29"/>
      <c r="AB44" s="29"/>
      <c r="AC44" s="28"/>
      <c r="AD44" s="41"/>
      <c r="AE44" s="42"/>
      <c r="AF44" s="42"/>
      <c r="AG44" s="41"/>
      <c r="AH44" s="42"/>
      <c r="AI44" s="101"/>
    </row>
    <row r="45" spans="1:79" x14ac:dyDescent="0.25">
      <c r="A45" s="58" t="s">
        <v>44</v>
      </c>
      <c r="B45" s="59" t="s">
        <v>79</v>
      </c>
      <c r="C45" s="14" t="s">
        <v>51</v>
      </c>
      <c r="D45" s="15" t="s">
        <v>31</v>
      </c>
      <c r="E45" s="16" t="s">
        <v>33</v>
      </c>
      <c r="F45" s="60">
        <v>4</v>
      </c>
      <c r="G45" s="60" t="s">
        <v>29</v>
      </c>
      <c r="H45" s="16">
        <v>1969</v>
      </c>
      <c r="I45" s="60">
        <v>110</v>
      </c>
      <c r="J45" s="12">
        <v>230985</v>
      </c>
      <c r="K45" s="145">
        <f t="shared" si="0"/>
        <v>288731.25</v>
      </c>
      <c r="L45" s="8">
        <v>42986</v>
      </c>
      <c r="M45" s="9">
        <v>105</v>
      </c>
      <c r="N45" s="39" t="s">
        <v>96</v>
      </c>
      <c r="O45" s="31" t="s">
        <v>179</v>
      </c>
      <c r="P45" s="32"/>
      <c r="Q45" s="32"/>
      <c r="R45" s="33"/>
      <c r="S45" s="33"/>
      <c r="T45" s="33"/>
      <c r="U45" s="33"/>
      <c r="V45" s="33"/>
      <c r="W45" s="33"/>
      <c r="X45" s="32"/>
      <c r="Y45" s="33"/>
      <c r="Z45" s="33"/>
      <c r="AA45" s="33"/>
      <c r="AB45" s="33"/>
      <c r="AC45" s="32"/>
      <c r="AD45" s="43"/>
      <c r="AE45" s="44"/>
      <c r="AF45" s="44"/>
      <c r="AG45" s="43"/>
      <c r="AH45" s="44"/>
      <c r="AI45" s="99"/>
    </row>
    <row r="46" spans="1:79" s="73" customFormat="1" x14ac:dyDescent="0.25">
      <c r="A46" s="58" t="s">
        <v>44</v>
      </c>
      <c r="B46" s="59" t="s">
        <v>97</v>
      </c>
      <c r="C46" s="59" t="s">
        <v>45</v>
      </c>
      <c r="D46" s="16" t="s">
        <v>32</v>
      </c>
      <c r="E46" s="16" t="s">
        <v>33</v>
      </c>
      <c r="F46" s="60">
        <v>4</v>
      </c>
      <c r="G46" s="60" t="s">
        <v>29</v>
      </c>
      <c r="H46" s="60">
        <v>1969</v>
      </c>
      <c r="I46" s="60">
        <v>110</v>
      </c>
      <c r="J46" s="12">
        <v>206129</v>
      </c>
      <c r="K46" s="145">
        <f t="shared" si="0"/>
        <v>257661.25</v>
      </c>
      <c r="L46" s="8">
        <v>42986</v>
      </c>
      <c r="M46" s="9">
        <v>113</v>
      </c>
      <c r="N46" s="39" t="s">
        <v>104</v>
      </c>
      <c r="O46" s="32" t="s">
        <v>180</v>
      </c>
      <c r="P46" s="32"/>
      <c r="Q46" s="32"/>
      <c r="R46" s="33"/>
      <c r="S46" s="33"/>
      <c r="T46" s="33"/>
      <c r="U46" s="33"/>
      <c r="V46" s="33"/>
      <c r="W46" s="33"/>
      <c r="X46" s="32"/>
      <c r="Y46" s="33"/>
      <c r="Z46" s="33"/>
      <c r="AA46" s="33"/>
      <c r="AB46" s="33"/>
      <c r="AC46" s="32"/>
      <c r="AD46" s="43"/>
      <c r="AE46" s="44"/>
      <c r="AF46" s="44"/>
      <c r="AG46" s="43"/>
      <c r="AH46" s="44"/>
      <c r="AI46" s="99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 s="104"/>
    </row>
    <row r="47" spans="1:79" s="73" customFormat="1" x14ac:dyDescent="0.25">
      <c r="A47" s="58" t="s">
        <v>44</v>
      </c>
      <c r="B47" s="59" t="s">
        <v>97</v>
      </c>
      <c r="C47" s="14" t="s">
        <v>48</v>
      </c>
      <c r="D47" s="16" t="s">
        <v>32</v>
      </c>
      <c r="E47" s="16" t="s">
        <v>33</v>
      </c>
      <c r="F47" s="16">
        <v>4</v>
      </c>
      <c r="G47" s="16" t="s">
        <v>29</v>
      </c>
      <c r="H47" s="16">
        <v>1969</v>
      </c>
      <c r="I47" s="16">
        <v>110</v>
      </c>
      <c r="J47" s="12">
        <v>223455</v>
      </c>
      <c r="K47" s="145">
        <f t="shared" si="0"/>
        <v>279318.75</v>
      </c>
      <c r="L47" s="8">
        <v>42986</v>
      </c>
      <c r="M47" s="9">
        <v>113</v>
      </c>
      <c r="N47" s="39" t="s">
        <v>105</v>
      </c>
      <c r="O47" s="32" t="s">
        <v>181</v>
      </c>
      <c r="P47" s="32"/>
      <c r="Q47" s="32"/>
      <c r="R47" s="33"/>
      <c r="S47" s="33"/>
      <c r="T47" s="33"/>
      <c r="U47" s="33"/>
      <c r="V47" s="33"/>
      <c r="W47" s="33"/>
      <c r="X47" s="32"/>
      <c r="Y47" s="33"/>
      <c r="Z47" s="33"/>
      <c r="AA47" s="33"/>
      <c r="AB47" s="33"/>
      <c r="AC47" s="32"/>
      <c r="AD47" s="43"/>
      <c r="AE47" s="44"/>
      <c r="AF47" s="44"/>
      <c r="AG47" s="43"/>
      <c r="AH47" s="44"/>
      <c r="AI47" s="99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 s="104"/>
    </row>
    <row r="48" spans="1:79" s="73" customFormat="1" x14ac:dyDescent="0.25">
      <c r="A48" s="58" t="s">
        <v>44</v>
      </c>
      <c r="B48" s="59" t="s">
        <v>97</v>
      </c>
      <c r="C48" s="14" t="s">
        <v>49</v>
      </c>
      <c r="D48" s="16" t="s">
        <v>32</v>
      </c>
      <c r="E48" s="16" t="s">
        <v>33</v>
      </c>
      <c r="F48" s="60">
        <v>4</v>
      </c>
      <c r="G48" s="60" t="s">
        <v>29</v>
      </c>
      <c r="H48" s="16">
        <v>1969</v>
      </c>
      <c r="I48" s="60">
        <v>110</v>
      </c>
      <c r="J48" s="12">
        <v>235841</v>
      </c>
      <c r="K48" s="145">
        <f t="shared" si="0"/>
        <v>294801.25</v>
      </c>
      <c r="L48" s="8">
        <v>42986</v>
      </c>
      <c r="M48" s="9">
        <v>113</v>
      </c>
      <c r="N48" s="39" t="s">
        <v>106</v>
      </c>
      <c r="O48" s="32" t="s">
        <v>182</v>
      </c>
      <c r="P48" s="32"/>
      <c r="Q48" s="32"/>
      <c r="R48" s="33"/>
      <c r="S48" s="33"/>
      <c r="T48" s="33"/>
      <c r="U48" s="33"/>
      <c r="V48" s="33"/>
      <c r="W48" s="33"/>
      <c r="X48" s="32"/>
      <c r="Y48" s="33"/>
      <c r="Z48" s="33"/>
      <c r="AA48" s="33"/>
      <c r="AB48" s="33"/>
      <c r="AC48" s="32"/>
      <c r="AD48" s="43"/>
      <c r="AE48" s="44"/>
      <c r="AF48" s="44"/>
      <c r="AG48" s="43"/>
      <c r="AH48" s="44"/>
      <c r="AI48" s="99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 s="104"/>
    </row>
    <row r="49" spans="1:79" x14ac:dyDescent="0.25">
      <c r="A49" s="58" t="s">
        <v>44</v>
      </c>
      <c r="B49" s="59" t="s">
        <v>97</v>
      </c>
      <c r="C49" s="14" t="s">
        <v>50</v>
      </c>
      <c r="D49" s="16" t="s">
        <v>32</v>
      </c>
      <c r="E49" s="16" t="s">
        <v>33</v>
      </c>
      <c r="F49" s="16">
        <v>4</v>
      </c>
      <c r="G49" s="16" t="s">
        <v>29</v>
      </c>
      <c r="H49" s="16">
        <v>1969</v>
      </c>
      <c r="I49" s="16">
        <v>110</v>
      </c>
      <c r="J49" s="12">
        <v>230495</v>
      </c>
      <c r="K49" s="145">
        <f t="shared" si="0"/>
        <v>288118.75</v>
      </c>
      <c r="L49" s="8">
        <v>42986</v>
      </c>
      <c r="M49" s="9">
        <v>113</v>
      </c>
      <c r="N49" s="39" t="s">
        <v>107</v>
      </c>
      <c r="O49" s="27" t="s">
        <v>183</v>
      </c>
      <c r="P49" s="28"/>
      <c r="Q49" s="28"/>
      <c r="R49" s="29"/>
      <c r="S49" s="29"/>
      <c r="T49" s="29"/>
      <c r="U49" s="29"/>
      <c r="V49" s="29"/>
      <c r="W49" s="29"/>
      <c r="X49" s="28"/>
      <c r="Y49" s="29"/>
      <c r="Z49" s="29"/>
      <c r="AA49" s="29"/>
      <c r="AB49" s="29"/>
      <c r="AC49" s="28"/>
      <c r="AD49" s="41"/>
      <c r="AE49" s="42"/>
      <c r="AF49" s="42"/>
      <c r="AG49" s="41"/>
      <c r="AH49" s="42"/>
      <c r="AI49" s="101"/>
    </row>
    <row r="50" spans="1:79" x14ac:dyDescent="0.25">
      <c r="A50" s="58" t="s">
        <v>44</v>
      </c>
      <c r="B50" s="59" t="s">
        <v>97</v>
      </c>
      <c r="C50" s="14" t="s">
        <v>51</v>
      </c>
      <c r="D50" s="16" t="s">
        <v>32</v>
      </c>
      <c r="E50" s="16" t="s">
        <v>33</v>
      </c>
      <c r="F50" s="60">
        <v>4</v>
      </c>
      <c r="G50" s="60" t="s">
        <v>29</v>
      </c>
      <c r="H50" s="16">
        <v>1969</v>
      </c>
      <c r="I50" s="60">
        <v>110</v>
      </c>
      <c r="J50" s="12">
        <v>239035</v>
      </c>
      <c r="K50" s="145">
        <f t="shared" si="0"/>
        <v>298793.75</v>
      </c>
      <c r="L50" s="8">
        <v>42986</v>
      </c>
      <c r="M50" s="9">
        <v>113</v>
      </c>
      <c r="N50" s="39" t="s">
        <v>108</v>
      </c>
      <c r="O50" s="31" t="s">
        <v>184</v>
      </c>
      <c r="P50" s="32"/>
      <c r="Q50" s="32"/>
      <c r="R50" s="33"/>
      <c r="S50" s="33"/>
      <c r="T50" s="33"/>
      <c r="U50" s="33"/>
      <c r="V50" s="33"/>
      <c r="W50" s="33"/>
      <c r="X50" s="32"/>
      <c r="Y50" s="33"/>
      <c r="Z50" s="33"/>
      <c r="AA50" s="33"/>
      <c r="AB50" s="33"/>
      <c r="AC50" s="32"/>
      <c r="AD50" s="43"/>
      <c r="AE50" s="44"/>
      <c r="AF50" s="44"/>
      <c r="AG50" s="43"/>
      <c r="AH50" s="44"/>
      <c r="AI50" s="99"/>
    </row>
    <row r="51" spans="1:79" s="73" customFormat="1" x14ac:dyDescent="0.25">
      <c r="A51" s="58" t="s">
        <v>44</v>
      </c>
      <c r="B51" s="59" t="s">
        <v>97</v>
      </c>
      <c r="C51" s="59" t="s">
        <v>1800</v>
      </c>
      <c r="D51" s="16" t="s">
        <v>32</v>
      </c>
      <c r="E51" s="16" t="s">
        <v>33</v>
      </c>
      <c r="F51" s="60">
        <v>4</v>
      </c>
      <c r="G51" s="60" t="s">
        <v>29</v>
      </c>
      <c r="H51" s="60">
        <v>1969</v>
      </c>
      <c r="I51" s="60">
        <v>110</v>
      </c>
      <c r="J51" s="12">
        <v>186010.18867347174</v>
      </c>
      <c r="K51" s="145">
        <f t="shared" si="0"/>
        <v>232512.73584183969</v>
      </c>
      <c r="L51" s="8">
        <v>42986</v>
      </c>
      <c r="M51" s="9">
        <v>113</v>
      </c>
      <c r="N51" s="39" t="s">
        <v>1778</v>
      </c>
      <c r="O51" s="32" t="s">
        <v>180</v>
      </c>
      <c r="P51" s="32"/>
      <c r="Q51" s="32"/>
      <c r="R51" s="33"/>
      <c r="S51" s="33"/>
      <c r="T51" s="33"/>
      <c r="U51" s="33"/>
      <c r="V51" s="33"/>
      <c r="W51" s="33"/>
      <c r="X51" s="32"/>
      <c r="Y51" s="33"/>
      <c r="Z51" s="33"/>
      <c r="AA51" s="33"/>
      <c r="AB51" s="33"/>
      <c r="AC51" s="32"/>
      <c r="AD51" s="43"/>
      <c r="AE51" s="44"/>
      <c r="AF51" s="44"/>
      <c r="AG51" s="43"/>
      <c r="AH51" s="44"/>
      <c r="AI51" s="99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 s="104"/>
    </row>
    <row r="52" spans="1:79" s="73" customFormat="1" x14ac:dyDescent="0.25">
      <c r="A52" s="58" t="s">
        <v>44</v>
      </c>
      <c r="B52" s="59" t="s">
        <v>80</v>
      </c>
      <c r="C52" s="59" t="s">
        <v>45</v>
      </c>
      <c r="D52" s="15" t="s">
        <v>31</v>
      </c>
      <c r="E52" s="16" t="s">
        <v>33</v>
      </c>
      <c r="F52" s="60">
        <v>4</v>
      </c>
      <c r="G52" s="60" t="s">
        <v>29</v>
      </c>
      <c r="H52" s="60">
        <v>1969</v>
      </c>
      <c r="I52" s="60">
        <v>140</v>
      </c>
      <c r="J52" s="12">
        <v>214614</v>
      </c>
      <c r="K52" s="145">
        <f t="shared" si="0"/>
        <v>268267.5</v>
      </c>
      <c r="L52" s="8">
        <v>42986</v>
      </c>
      <c r="M52" s="9">
        <v>102</v>
      </c>
      <c r="N52" s="39" t="s">
        <v>98</v>
      </c>
      <c r="O52" s="32" t="s">
        <v>190</v>
      </c>
      <c r="P52" s="32"/>
      <c r="Q52" s="32"/>
      <c r="R52" s="33"/>
      <c r="S52" s="33"/>
      <c r="T52" s="33"/>
      <c r="U52" s="33"/>
      <c r="V52" s="33"/>
      <c r="W52" s="33"/>
      <c r="X52" s="32"/>
      <c r="Y52" s="33"/>
      <c r="Z52" s="33"/>
      <c r="AA52" s="33"/>
      <c r="AB52" s="33"/>
      <c r="AC52" s="32"/>
      <c r="AD52" s="43"/>
      <c r="AE52" s="44"/>
      <c r="AF52" s="44"/>
      <c r="AG52" s="43"/>
      <c r="AH52" s="44"/>
      <c r="AI52" s="99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 s="104"/>
    </row>
    <row r="53" spans="1:79" s="73" customFormat="1" x14ac:dyDescent="0.25">
      <c r="A53" s="58" t="s">
        <v>44</v>
      </c>
      <c r="B53" s="59" t="s">
        <v>80</v>
      </c>
      <c r="C53" s="14" t="s">
        <v>48</v>
      </c>
      <c r="D53" s="15" t="s">
        <v>31</v>
      </c>
      <c r="E53" s="16" t="s">
        <v>33</v>
      </c>
      <c r="F53" s="16">
        <v>4</v>
      </c>
      <c r="G53" s="16" t="s">
        <v>29</v>
      </c>
      <c r="H53" s="16">
        <v>1969</v>
      </c>
      <c r="I53" s="16">
        <v>140</v>
      </c>
      <c r="J53" s="12">
        <v>231953</v>
      </c>
      <c r="K53" s="145">
        <f t="shared" si="0"/>
        <v>289941.25</v>
      </c>
      <c r="L53" s="8">
        <v>42986</v>
      </c>
      <c r="M53" s="9">
        <v>102</v>
      </c>
      <c r="N53" s="39" t="s">
        <v>99</v>
      </c>
      <c r="O53" s="32" t="s">
        <v>191</v>
      </c>
      <c r="P53" s="32"/>
      <c r="Q53" s="32"/>
      <c r="R53" s="33"/>
      <c r="S53" s="33"/>
      <c r="T53" s="33"/>
      <c r="U53" s="33"/>
      <c r="V53" s="33"/>
      <c r="W53" s="33"/>
      <c r="X53" s="32"/>
      <c r="Y53" s="33"/>
      <c r="Z53" s="33"/>
      <c r="AA53" s="33"/>
      <c r="AB53" s="33"/>
      <c r="AC53" s="32"/>
      <c r="AD53" s="43"/>
      <c r="AE53" s="44"/>
      <c r="AF53" s="44"/>
      <c r="AG53" s="43"/>
      <c r="AH53" s="44"/>
      <c r="AI53" s="99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 s="104"/>
    </row>
    <row r="54" spans="1:79" s="73" customFormat="1" x14ac:dyDescent="0.25">
      <c r="A54" s="58" t="s">
        <v>44</v>
      </c>
      <c r="B54" s="59" t="s">
        <v>80</v>
      </c>
      <c r="C54" s="14" t="s">
        <v>49</v>
      </c>
      <c r="D54" s="15" t="s">
        <v>31</v>
      </c>
      <c r="E54" s="16" t="s">
        <v>33</v>
      </c>
      <c r="F54" s="60">
        <v>4</v>
      </c>
      <c r="G54" s="60" t="s">
        <v>29</v>
      </c>
      <c r="H54" s="16">
        <v>1969</v>
      </c>
      <c r="I54" s="60">
        <v>140</v>
      </c>
      <c r="J54" s="12">
        <v>244232</v>
      </c>
      <c r="K54" s="145">
        <f t="shared" si="0"/>
        <v>305290</v>
      </c>
      <c r="L54" s="8">
        <v>42986</v>
      </c>
      <c r="M54" s="9">
        <v>102</v>
      </c>
      <c r="N54" s="39" t="s">
        <v>100</v>
      </c>
      <c r="O54" s="32" t="s">
        <v>192</v>
      </c>
      <c r="P54" s="32"/>
      <c r="Q54" s="32"/>
      <c r="R54" s="33"/>
      <c r="S54" s="33"/>
      <c r="T54" s="33"/>
      <c r="U54" s="33"/>
      <c r="V54" s="33"/>
      <c r="W54" s="33"/>
      <c r="X54" s="32"/>
      <c r="Y54" s="33"/>
      <c r="Z54" s="33"/>
      <c r="AA54" s="33"/>
      <c r="AB54" s="33"/>
      <c r="AC54" s="32"/>
      <c r="AD54" s="43"/>
      <c r="AE54" s="44"/>
      <c r="AF54" s="44"/>
      <c r="AG54" s="43"/>
      <c r="AH54" s="44"/>
      <c r="AI54" s="99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 s="104"/>
    </row>
    <row r="55" spans="1:79" x14ac:dyDescent="0.25">
      <c r="A55" s="58" t="s">
        <v>44</v>
      </c>
      <c r="B55" s="59" t="s">
        <v>80</v>
      </c>
      <c r="C55" s="14" t="s">
        <v>50</v>
      </c>
      <c r="D55" s="15" t="s">
        <v>31</v>
      </c>
      <c r="E55" s="16" t="s">
        <v>33</v>
      </c>
      <c r="F55" s="16">
        <v>4</v>
      </c>
      <c r="G55" s="16" t="s">
        <v>29</v>
      </c>
      <c r="H55" s="16">
        <v>1969</v>
      </c>
      <c r="I55" s="16">
        <v>140</v>
      </c>
      <c r="J55" s="12">
        <v>238428</v>
      </c>
      <c r="K55" s="145">
        <f t="shared" si="0"/>
        <v>298035</v>
      </c>
      <c r="L55" s="8">
        <v>42986</v>
      </c>
      <c r="M55" s="9">
        <v>102</v>
      </c>
      <c r="N55" s="39" t="s">
        <v>101</v>
      </c>
      <c r="O55" s="27" t="s">
        <v>193</v>
      </c>
      <c r="P55" s="28"/>
      <c r="Q55" s="28"/>
      <c r="R55" s="29"/>
      <c r="S55" s="29"/>
      <c r="T55" s="29"/>
      <c r="U55" s="29"/>
      <c r="V55" s="29"/>
      <c r="W55" s="29"/>
      <c r="X55" s="28"/>
      <c r="Y55" s="29"/>
      <c r="Z55" s="29"/>
      <c r="AA55" s="29"/>
      <c r="AB55" s="29"/>
      <c r="AC55" s="28"/>
      <c r="AD55" s="41"/>
      <c r="AE55" s="42"/>
      <c r="AF55" s="42"/>
      <c r="AG55" s="41"/>
      <c r="AH55" s="42"/>
      <c r="AI55" s="101"/>
    </row>
    <row r="56" spans="1:79" x14ac:dyDescent="0.25">
      <c r="A56" s="58" t="s">
        <v>44</v>
      </c>
      <c r="B56" s="59" t="s">
        <v>80</v>
      </c>
      <c r="C56" s="14" t="s">
        <v>51</v>
      </c>
      <c r="D56" s="15" t="s">
        <v>31</v>
      </c>
      <c r="E56" s="16" t="s">
        <v>33</v>
      </c>
      <c r="F56" s="60">
        <v>4</v>
      </c>
      <c r="G56" s="60" t="s">
        <v>29</v>
      </c>
      <c r="H56" s="16">
        <v>1969</v>
      </c>
      <c r="I56" s="60">
        <v>140</v>
      </c>
      <c r="J56" s="12">
        <v>247581</v>
      </c>
      <c r="K56" s="145">
        <f t="shared" si="0"/>
        <v>309476.25</v>
      </c>
      <c r="L56" s="8">
        <v>42986</v>
      </c>
      <c r="M56" s="9">
        <v>102</v>
      </c>
      <c r="N56" s="39" t="s">
        <v>102</v>
      </c>
      <c r="O56" s="31" t="s">
        <v>194</v>
      </c>
      <c r="P56" s="32"/>
      <c r="Q56" s="32"/>
      <c r="R56" s="33"/>
      <c r="S56" s="33"/>
      <c r="T56" s="33"/>
      <c r="U56" s="33"/>
      <c r="V56" s="33"/>
      <c r="W56" s="33"/>
      <c r="X56" s="32"/>
      <c r="Y56" s="33"/>
      <c r="Z56" s="33"/>
      <c r="AA56" s="33"/>
      <c r="AB56" s="33"/>
      <c r="AC56" s="32"/>
      <c r="AD56" s="43"/>
      <c r="AE56" s="44"/>
      <c r="AF56" s="44"/>
      <c r="AG56" s="43"/>
      <c r="AH56" s="44"/>
      <c r="AI56" s="99"/>
    </row>
    <row r="57" spans="1:79" s="73" customFormat="1" x14ac:dyDescent="0.25">
      <c r="A57" s="58" t="s">
        <v>44</v>
      </c>
      <c r="B57" s="59" t="s">
        <v>103</v>
      </c>
      <c r="C57" s="59" t="s">
        <v>45</v>
      </c>
      <c r="D57" s="16" t="s">
        <v>32</v>
      </c>
      <c r="E57" s="16" t="s">
        <v>52</v>
      </c>
      <c r="F57" s="60">
        <v>4</v>
      </c>
      <c r="G57" s="60" t="s">
        <v>29</v>
      </c>
      <c r="H57" s="60">
        <v>1969</v>
      </c>
      <c r="I57" s="60">
        <v>140</v>
      </c>
      <c r="J57" s="12">
        <v>227663</v>
      </c>
      <c r="K57" s="145">
        <f t="shared" si="0"/>
        <v>284578.75</v>
      </c>
      <c r="L57" s="8">
        <v>42986</v>
      </c>
      <c r="M57" s="9">
        <v>113</v>
      </c>
      <c r="N57" s="39" t="s">
        <v>113</v>
      </c>
      <c r="O57" s="32" t="s">
        <v>195</v>
      </c>
      <c r="P57" s="32"/>
      <c r="Q57" s="32"/>
      <c r="R57" s="33"/>
      <c r="S57" s="33"/>
      <c r="T57" s="33"/>
      <c r="U57" s="33"/>
      <c r="V57" s="33"/>
      <c r="W57" s="33"/>
      <c r="X57" s="32"/>
      <c r="Y57" s="33"/>
      <c r="Z57" s="33"/>
      <c r="AA57" s="33"/>
      <c r="AB57" s="33"/>
      <c r="AC57" s="32"/>
      <c r="AD57" s="43"/>
      <c r="AE57" s="44"/>
      <c r="AF57" s="44"/>
      <c r="AG57" s="43"/>
      <c r="AH57" s="44"/>
      <c r="AI57" s="99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 s="104"/>
    </row>
    <row r="58" spans="1:79" s="73" customFormat="1" x14ac:dyDescent="0.25">
      <c r="A58" s="58" t="s">
        <v>44</v>
      </c>
      <c r="B58" s="59" t="s">
        <v>103</v>
      </c>
      <c r="C58" s="14" t="s">
        <v>48</v>
      </c>
      <c r="D58" s="16" t="s">
        <v>32</v>
      </c>
      <c r="E58" s="16" t="s">
        <v>52</v>
      </c>
      <c r="F58" s="16">
        <v>4</v>
      </c>
      <c r="G58" s="16" t="s">
        <v>29</v>
      </c>
      <c r="H58" s="16">
        <v>1969</v>
      </c>
      <c r="I58" s="16">
        <v>140</v>
      </c>
      <c r="J58" s="12">
        <v>244918</v>
      </c>
      <c r="K58" s="145">
        <f t="shared" si="0"/>
        <v>306147.5</v>
      </c>
      <c r="L58" s="8">
        <v>42986</v>
      </c>
      <c r="M58" s="9">
        <v>113</v>
      </c>
      <c r="N58" s="39" t="s">
        <v>112</v>
      </c>
      <c r="O58" s="32" t="s">
        <v>196</v>
      </c>
      <c r="P58" s="32"/>
      <c r="Q58" s="32"/>
      <c r="R58" s="33"/>
      <c r="S58" s="33"/>
      <c r="T58" s="33"/>
      <c r="U58" s="33"/>
      <c r="V58" s="33"/>
      <c r="W58" s="33"/>
      <c r="X58" s="32"/>
      <c r="Y58" s="33"/>
      <c r="Z58" s="33"/>
      <c r="AA58" s="33"/>
      <c r="AB58" s="33"/>
      <c r="AC58" s="32"/>
      <c r="AD58" s="43"/>
      <c r="AE58" s="44"/>
      <c r="AF58" s="44"/>
      <c r="AG58" s="43"/>
      <c r="AH58" s="44"/>
      <c r="AI58" s="99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 s="104"/>
    </row>
    <row r="59" spans="1:79" s="73" customFormat="1" x14ac:dyDescent="0.25">
      <c r="A59" s="58" t="s">
        <v>44</v>
      </c>
      <c r="B59" s="59" t="s">
        <v>103</v>
      </c>
      <c r="C59" s="14" t="s">
        <v>49</v>
      </c>
      <c r="D59" s="16" t="s">
        <v>32</v>
      </c>
      <c r="E59" s="16" t="s">
        <v>52</v>
      </c>
      <c r="F59" s="60">
        <v>4</v>
      </c>
      <c r="G59" s="60" t="s">
        <v>29</v>
      </c>
      <c r="H59" s="16">
        <v>1969</v>
      </c>
      <c r="I59" s="60">
        <v>140</v>
      </c>
      <c r="J59" s="12">
        <v>257137</v>
      </c>
      <c r="K59" s="145">
        <f t="shared" si="0"/>
        <v>321421.25</v>
      </c>
      <c r="L59" s="8">
        <v>42986</v>
      </c>
      <c r="M59" s="9">
        <v>113</v>
      </c>
      <c r="N59" s="39" t="s">
        <v>111</v>
      </c>
      <c r="O59" s="32" t="s">
        <v>197</v>
      </c>
      <c r="P59" s="32"/>
      <c r="Q59" s="32"/>
      <c r="R59" s="33"/>
      <c r="S59" s="33"/>
      <c r="T59" s="33"/>
      <c r="U59" s="33"/>
      <c r="V59" s="33"/>
      <c r="W59" s="33"/>
      <c r="X59" s="32"/>
      <c r="Y59" s="33"/>
      <c r="Z59" s="33"/>
      <c r="AA59" s="33"/>
      <c r="AB59" s="33"/>
      <c r="AC59" s="32"/>
      <c r="AD59" s="43"/>
      <c r="AE59" s="44"/>
      <c r="AF59" s="44"/>
      <c r="AG59" s="43"/>
      <c r="AH59" s="44"/>
      <c r="AI59" s="9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 s="104"/>
    </row>
    <row r="60" spans="1:79" x14ac:dyDescent="0.25">
      <c r="A60" s="58" t="s">
        <v>44</v>
      </c>
      <c r="B60" s="59" t="s">
        <v>103</v>
      </c>
      <c r="C60" s="14" t="s">
        <v>50</v>
      </c>
      <c r="D60" s="16" t="s">
        <v>32</v>
      </c>
      <c r="E60" s="16" t="s">
        <v>52</v>
      </c>
      <c r="F60" s="16">
        <v>4</v>
      </c>
      <c r="G60" s="16" t="s">
        <v>29</v>
      </c>
      <c r="H60" s="16">
        <v>1969</v>
      </c>
      <c r="I60" s="16">
        <v>140</v>
      </c>
      <c r="J60" s="12">
        <v>251361</v>
      </c>
      <c r="K60" s="145">
        <f t="shared" si="0"/>
        <v>314201.25</v>
      </c>
      <c r="L60" s="8">
        <v>42986</v>
      </c>
      <c r="M60" s="9">
        <v>113</v>
      </c>
      <c r="N60" s="39" t="s">
        <v>110</v>
      </c>
      <c r="O60" s="27" t="s">
        <v>198</v>
      </c>
      <c r="P60" s="28"/>
      <c r="Q60" s="28"/>
      <c r="R60" s="29"/>
      <c r="S60" s="29"/>
      <c r="T60" s="29"/>
      <c r="U60" s="29"/>
      <c r="V60" s="29"/>
      <c r="W60" s="29"/>
      <c r="X60" s="28"/>
      <c r="Y60" s="29"/>
      <c r="Z60" s="29"/>
      <c r="AA60" s="29"/>
      <c r="AB60" s="29"/>
      <c r="AC60" s="28"/>
      <c r="AD60" s="41"/>
      <c r="AE60" s="42"/>
      <c r="AF60" s="42"/>
      <c r="AG60" s="41"/>
      <c r="AH60" s="42"/>
      <c r="AI60" s="101"/>
    </row>
    <row r="61" spans="1:79" x14ac:dyDescent="0.25">
      <c r="A61" s="58" t="s">
        <v>44</v>
      </c>
      <c r="B61" s="59" t="s">
        <v>103</v>
      </c>
      <c r="C61" s="14" t="s">
        <v>51</v>
      </c>
      <c r="D61" s="16" t="s">
        <v>32</v>
      </c>
      <c r="E61" s="16" t="s">
        <v>52</v>
      </c>
      <c r="F61" s="60">
        <v>4</v>
      </c>
      <c r="G61" s="60" t="s">
        <v>29</v>
      </c>
      <c r="H61" s="16">
        <v>1969</v>
      </c>
      <c r="I61" s="60">
        <v>140</v>
      </c>
      <c r="J61" s="12">
        <v>260469</v>
      </c>
      <c r="K61" s="145">
        <f t="shared" si="0"/>
        <v>325586.25</v>
      </c>
      <c r="L61" s="8">
        <v>42986</v>
      </c>
      <c r="M61" s="9">
        <v>113</v>
      </c>
      <c r="N61" s="39" t="s">
        <v>109</v>
      </c>
      <c r="O61" s="31" t="s">
        <v>199</v>
      </c>
      <c r="P61" s="32"/>
      <c r="Q61" s="32"/>
      <c r="R61" s="33"/>
      <c r="S61" s="33"/>
      <c r="T61" s="33"/>
      <c r="U61" s="33"/>
      <c r="V61" s="33"/>
      <c r="W61" s="33"/>
      <c r="X61" s="32"/>
      <c r="Y61" s="33"/>
      <c r="Z61" s="33"/>
      <c r="AA61" s="33"/>
      <c r="AB61" s="33"/>
      <c r="AC61" s="32"/>
      <c r="AD61" s="43"/>
      <c r="AE61" s="44"/>
      <c r="AF61" s="44"/>
      <c r="AG61" s="43"/>
      <c r="AH61" s="44"/>
      <c r="AI61" s="99"/>
    </row>
    <row r="62" spans="1:79" s="73" customFormat="1" x14ac:dyDescent="0.25">
      <c r="A62" s="58" t="s">
        <v>44</v>
      </c>
      <c r="B62" s="59" t="s">
        <v>114</v>
      </c>
      <c r="C62" s="59" t="s">
        <v>45</v>
      </c>
      <c r="D62" s="16" t="s">
        <v>32</v>
      </c>
      <c r="E62" s="16" t="s">
        <v>33</v>
      </c>
      <c r="F62" s="60">
        <v>4</v>
      </c>
      <c r="G62" s="60" t="s">
        <v>29</v>
      </c>
      <c r="H62" s="60">
        <v>2400</v>
      </c>
      <c r="I62" s="60">
        <v>140</v>
      </c>
      <c r="J62" s="12">
        <v>249792</v>
      </c>
      <c r="K62" s="145">
        <f t="shared" si="0"/>
        <v>312240</v>
      </c>
      <c r="L62" s="8">
        <v>42986</v>
      </c>
      <c r="M62" s="9">
        <v>143</v>
      </c>
      <c r="N62" s="39" t="s">
        <v>115</v>
      </c>
      <c r="O62" s="32" t="s">
        <v>185</v>
      </c>
      <c r="P62" s="32"/>
      <c r="Q62" s="32"/>
      <c r="R62" s="33"/>
      <c r="S62" s="33"/>
      <c r="T62" s="33"/>
      <c r="U62" s="33"/>
      <c r="V62" s="33"/>
      <c r="W62" s="33"/>
      <c r="X62" s="32"/>
      <c r="Y62" s="33"/>
      <c r="Z62" s="33"/>
      <c r="AA62" s="33"/>
      <c r="AB62" s="33"/>
      <c r="AC62" s="32"/>
      <c r="AD62" s="43"/>
      <c r="AE62" s="44"/>
      <c r="AF62" s="44"/>
      <c r="AG62" s="43"/>
      <c r="AH62" s="44"/>
      <c r="AI62" s="99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 s="104"/>
    </row>
    <row r="63" spans="1:79" s="73" customFormat="1" x14ac:dyDescent="0.25">
      <c r="A63" s="58" t="s">
        <v>44</v>
      </c>
      <c r="B63" s="59" t="s">
        <v>114</v>
      </c>
      <c r="C63" s="14" t="s">
        <v>48</v>
      </c>
      <c r="D63" s="16" t="s">
        <v>32</v>
      </c>
      <c r="E63" s="16" t="s">
        <v>33</v>
      </c>
      <c r="F63" s="16">
        <v>4</v>
      </c>
      <c r="G63" s="16" t="s">
        <v>29</v>
      </c>
      <c r="H63" s="16">
        <v>2400</v>
      </c>
      <c r="I63" s="16">
        <v>140</v>
      </c>
      <c r="J63" s="12">
        <v>267148</v>
      </c>
      <c r="K63" s="145">
        <f t="shared" si="0"/>
        <v>333935</v>
      </c>
      <c r="L63" s="8">
        <v>42986</v>
      </c>
      <c r="M63" s="9">
        <v>143</v>
      </c>
      <c r="N63" s="39" t="s">
        <v>116</v>
      </c>
      <c r="O63" s="32" t="s">
        <v>186</v>
      </c>
      <c r="P63" s="32"/>
      <c r="Q63" s="32"/>
      <c r="R63" s="33"/>
      <c r="S63" s="33"/>
      <c r="T63" s="33"/>
      <c r="U63" s="33"/>
      <c r="V63" s="33"/>
      <c r="W63" s="33"/>
      <c r="X63" s="32"/>
      <c r="Y63" s="33"/>
      <c r="Z63" s="33"/>
      <c r="AA63" s="33"/>
      <c r="AB63" s="33"/>
      <c r="AC63" s="32"/>
      <c r="AD63" s="43"/>
      <c r="AE63" s="44"/>
      <c r="AF63" s="44"/>
      <c r="AG63" s="43"/>
      <c r="AH63" s="44"/>
      <c r="AI63" s="99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 s="104"/>
    </row>
    <row r="64" spans="1:79" s="73" customFormat="1" x14ac:dyDescent="0.25">
      <c r="A64" s="58" t="s">
        <v>44</v>
      </c>
      <c r="B64" s="59" t="s">
        <v>114</v>
      </c>
      <c r="C64" s="14" t="s">
        <v>49</v>
      </c>
      <c r="D64" s="16" t="s">
        <v>32</v>
      </c>
      <c r="E64" s="16" t="s">
        <v>33</v>
      </c>
      <c r="F64" s="60">
        <v>4</v>
      </c>
      <c r="G64" s="60" t="s">
        <v>29</v>
      </c>
      <c r="H64" s="60">
        <v>2400</v>
      </c>
      <c r="I64" s="60">
        <v>140</v>
      </c>
      <c r="J64" s="12">
        <v>279439</v>
      </c>
      <c r="K64" s="145">
        <f t="shared" si="0"/>
        <v>349298.75</v>
      </c>
      <c r="L64" s="8">
        <v>42986</v>
      </c>
      <c r="M64" s="9">
        <v>143</v>
      </c>
      <c r="N64" s="39" t="s">
        <v>117</v>
      </c>
      <c r="O64" s="32" t="s">
        <v>187</v>
      </c>
      <c r="P64" s="32"/>
      <c r="Q64" s="32"/>
      <c r="R64" s="33"/>
      <c r="S64" s="33"/>
      <c r="T64" s="33"/>
      <c r="U64" s="33"/>
      <c r="V64" s="33"/>
      <c r="W64" s="33"/>
      <c r="X64" s="32"/>
      <c r="Y64" s="33"/>
      <c r="Z64" s="33"/>
      <c r="AA64" s="33"/>
      <c r="AB64" s="33"/>
      <c r="AC64" s="32"/>
      <c r="AD64" s="43"/>
      <c r="AE64" s="44"/>
      <c r="AF64" s="44"/>
      <c r="AG64" s="43"/>
      <c r="AH64" s="44"/>
      <c r="AI64" s="99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 s="104"/>
    </row>
    <row r="65" spans="1:79" x14ac:dyDescent="0.25">
      <c r="A65" s="58" t="s">
        <v>44</v>
      </c>
      <c r="B65" s="59" t="s">
        <v>114</v>
      </c>
      <c r="C65" s="14" t="s">
        <v>50</v>
      </c>
      <c r="D65" s="16" t="s">
        <v>32</v>
      </c>
      <c r="E65" s="16" t="s">
        <v>33</v>
      </c>
      <c r="F65" s="16">
        <v>4</v>
      </c>
      <c r="G65" s="16" t="s">
        <v>29</v>
      </c>
      <c r="H65" s="16">
        <v>2400</v>
      </c>
      <c r="I65" s="16">
        <v>140</v>
      </c>
      <c r="J65" s="12">
        <v>273629</v>
      </c>
      <c r="K65" s="145">
        <f t="shared" si="0"/>
        <v>342036.25</v>
      </c>
      <c r="L65" s="8">
        <v>42986</v>
      </c>
      <c r="M65" s="9">
        <v>143</v>
      </c>
      <c r="N65" s="39" t="s">
        <v>118</v>
      </c>
      <c r="O65" s="27" t="s">
        <v>188</v>
      </c>
      <c r="P65" s="28"/>
      <c r="Q65" s="28"/>
      <c r="R65" s="29"/>
      <c r="S65" s="29"/>
      <c r="T65" s="29"/>
      <c r="U65" s="29"/>
      <c r="V65" s="29"/>
      <c r="W65" s="29"/>
      <c r="X65" s="28"/>
      <c r="Y65" s="29"/>
      <c r="Z65" s="29"/>
      <c r="AA65" s="29"/>
      <c r="AB65" s="29"/>
      <c r="AC65" s="28"/>
      <c r="AD65" s="41"/>
      <c r="AE65" s="42"/>
      <c r="AF65" s="42"/>
      <c r="AG65" s="41"/>
      <c r="AH65" s="42"/>
      <c r="AI65" s="101"/>
    </row>
    <row r="66" spans="1:79" x14ac:dyDescent="0.25">
      <c r="A66" s="58" t="s">
        <v>44</v>
      </c>
      <c r="B66" s="59" t="s">
        <v>114</v>
      </c>
      <c r="C66" s="14" t="s">
        <v>51</v>
      </c>
      <c r="D66" s="16" t="s">
        <v>32</v>
      </c>
      <c r="E66" s="16" t="s">
        <v>33</v>
      </c>
      <c r="F66" s="60">
        <v>4</v>
      </c>
      <c r="G66" s="60" t="s">
        <v>29</v>
      </c>
      <c r="H66" s="60">
        <v>2400</v>
      </c>
      <c r="I66" s="60">
        <v>140</v>
      </c>
      <c r="J66" s="12">
        <v>282791</v>
      </c>
      <c r="K66" s="145">
        <f t="shared" si="0"/>
        <v>353488.75</v>
      </c>
      <c r="L66" s="8">
        <v>42986</v>
      </c>
      <c r="M66" s="9">
        <v>143</v>
      </c>
      <c r="N66" s="39" t="s">
        <v>119</v>
      </c>
      <c r="O66" s="31" t="s">
        <v>189</v>
      </c>
      <c r="P66" s="32"/>
      <c r="Q66" s="32"/>
      <c r="R66" s="33"/>
      <c r="S66" s="33"/>
      <c r="T66" s="33"/>
      <c r="U66" s="33"/>
      <c r="V66" s="33"/>
      <c r="W66" s="33"/>
      <c r="X66" s="32"/>
      <c r="Y66" s="33"/>
      <c r="Z66" s="33"/>
      <c r="AA66" s="33"/>
      <c r="AB66" s="33"/>
      <c r="AC66" s="32"/>
      <c r="AD66" s="43"/>
      <c r="AE66" s="44"/>
      <c r="AF66" s="44"/>
      <c r="AG66" s="43"/>
      <c r="AH66" s="44"/>
      <c r="AI66" s="99"/>
    </row>
    <row r="67" spans="1:79" s="73" customFormat="1" x14ac:dyDescent="0.25">
      <c r="A67" s="58" t="s">
        <v>44</v>
      </c>
      <c r="B67" s="59" t="s">
        <v>120</v>
      </c>
      <c r="C67" s="59" t="s">
        <v>45</v>
      </c>
      <c r="D67" s="16" t="s">
        <v>32</v>
      </c>
      <c r="E67" s="16" t="s">
        <v>52</v>
      </c>
      <c r="F67" s="60">
        <v>4</v>
      </c>
      <c r="G67" s="60" t="s">
        <v>29</v>
      </c>
      <c r="H67" s="60">
        <v>1969</v>
      </c>
      <c r="I67" s="60">
        <v>165</v>
      </c>
      <c r="J67" s="12">
        <v>242343</v>
      </c>
      <c r="K67" s="145">
        <f t="shared" ref="K67:K130" si="1">J67*1.25</f>
        <v>302928.75</v>
      </c>
      <c r="L67" s="8">
        <v>42986</v>
      </c>
      <c r="M67" s="9">
        <v>119</v>
      </c>
      <c r="N67" s="39" t="s">
        <v>121</v>
      </c>
      <c r="O67" s="32" t="s">
        <v>200</v>
      </c>
      <c r="P67" s="32"/>
      <c r="Q67" s="32"/>
      <c r="R67" s="33"/>
      <c r="S67" s="33"/>
      <c r="T67" s="33"/>
      <c r="U67" s="33"/>
      <c r="V67" s="33"/>
      <c r="W67" s="33"/>
      <c r="X67" s="32"/>
      <c r="Y67" s="33"/>
      <c r="Z67" s="33"/>
      <c r="AA67" s="33"/>
      <c r="AB67" s="33"/>
      <c r="AC67" s="32"/>
      <c r="AD67" s="43"/>
      <c r="AE67" s="44"/>
      <c r="AF67" s="44"/>
      <c r="AG67" s="43"/>
      <c r="AH67" s="44"/>
      <c r="AI67" s="99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 s="104"/>
    </row>
    <row r="68" spans="1:79" s="73" customFormat="1" x14ac:dyDescent="0.25">
      <c r="A68" s="58" t="s">
        <v>44</v>
      </c>
      <c r="B68" s="59" t="s">
        <v>120</v>
      </c>
      <c r="C68" s="14" t="s">
        <v>48</v>
      </c>
      <c r="D68" s="16" t="s">
        <v>32</v>
      </c>
      <c r="E68" s="16" t="s">
        <v>52</v>
      </c>
      <c r="F68" s="16">
        <v>4</v>
      </c>
      <c r="G68" s="16" t="s">
        <v>29</v>
      </c>
      <c r="H68" s="16">
        <v>1969</v>
      </c>
      <c r="I68" s="16">
        <v>165</v>
      </c>
      <c r="J68" s="12">
        <v>260029</v>
      </c>
      <c r="K68" s="145">
        <f t="shared" si="1"/>
        <v>325036.25</v>
      </c>
      <c r="L68" s="8">
        <v>42986</v>
      </c>
      <c r="M68" s="9">
        <v>119</v>
      </c>
      <c r="N68" s="39" t="s">
        <v>122</v>
      </c>
      <c r="O68" s="32" t="s">
        <v>201</v>
      </c>
      <c r="P68" s="32"/>
      <c r="Q68" s="32"/>
      <c r="R68" s="33"/>
      <c r="S68" s="33"/>
      <c r="T68" s="33"/>
      <c r="U68" s="33"/>
      <c r="V68" s="33"/>
      <c r="W68" s="33"/>
      <c r="X68" s="32"/>
      <c r="Y68" s="33"/>
      <c r="Z68" s="33"/>
      <c r="AA68" s="33"/>
      <c r="AB68" s="33"/>
      <c r="AC68" s="32"/>
      <c r="AD68" s="43"/>
      <c r="AE68" s="44"/>
      <c r="AF68" s="44"/>
      <c r="AG68" s="43"/>
      <c r="AH68" s="44"/>
      <c r="AI68" s="99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 s="104"/>
    </row>
    <row r="69" spans="1:79" s="73" customFormat="1" x14ac:dyDescent="0.25">
      <c r="A69" s="58" t="s">
        <v>44</v>
      </c>
      <c r="B69" s="59" t="s">
        <v>120</v>
      </c>
      <c r="C69" s="14" t="s">
        <v>49</v>
      </c>
      <c r="D69" s="16" t="s">
        <v>32</v>
      </c>
      <c r="E69" s="16" t="s">
        <v>52</v>
      </c>
      <c r="F69" s="60">
        <v>4</v>
      </c>
      <c r="G69" s="60" t="s">
        <v>29</v>
      </c>
      <c r="H69" s="16">
        <v>1969</v>
      </c>
      <c r="I69" s="60">
        <v>165</v>
      </c>
      <c r="J69" s="12">
        <v>272554</v>
      </c>
      <c r="K69" s="145">
        <f t="shared" si="1"/>
        <v>340692.5</v>
      </c>
      <c r="L69" s="8">
        <v>42986</v>
      </c>
      <c r="M69" s="9">
        <v>119</v>
      </c>
      <c r="N69" s="39" t="s">
        <v>123</v>
      </c>
      <c r="O69" s="32" t="s">
        <v>202</v>
      </c>
      <c r="P69" s="32"/>
      <c r="Q69" s="32"/>
      <c r="R69" s="33"/>
      <c r="S69" s="33"/>
      <c r="T69" s="33"/>
      <c r="U69" s="33"/>
      <c r="V69" s="33"/>
      <c r="W69" s="33"/>
      <c r="X69" s="32"/>
      <c r="Y69" s="33"/>
      <c r="Z69" s="33"/>
      <c r="AA69" s="33"/>
      <c r="AB69" s="33"/>
      <c r="AC69" s="32"/>
      <c r="AD69" s="43"/>
      <c r="AE69" s="44"/>
      <c r="AF69" s="44"/>
      <c r="AG69" s="43"/>
      <c r="AH69" s="44"/>
      <c r="AI69" s="9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 s="104"/>
    </row>
    <row r="70" spans="1:79" x14ac:dyDescent="0.25">
      <c r="A70" s="58" t="s">
        <v>44</v>
      </c>
      <c r="B70" s="59" t="s">
        <v>120</v>
      </c>
      <c r="C70" s="14" t="s">
        <v>50</v>
      </c>
      <c r="D70" s="16" t="s">
        <v>32</v>
      </c>
      <c r="E70" s="16" t="s">
        <v>52</v>
      </c>
      <c r="F70" s="16">
        <v>4</v>
      </c>
      <c r="G70" s="16" t="s">
        <v>29</v>
      </c>
      <c r="H70" s="16">
        <v>1969</v>
      </c>
      <c r="I70" s="16">
        <v>165</v>
      </c>
      <c r="J70" s="12">
        <v>266633</v>
      </c>
      <c r="K70" s="145">
        <f t="shared" si="1"/>
        <v>333291.25</v>
      </c>
      <c r="L70" s="8">
        <v>42986</v>
      </c>
      <c r="M70" s="9">
        <v>119</v>
      </c>
      <c r="N70" s="39" t="s">
        <v>124</v>
      </c>
      <c r="O70" s="27" t="s">
        <v>203</v>
      </c>
      <c r="P70" s="28"/>
      <c r="Q70" s="28"/>
      <c r="R70" s="29"/>
      <c r="S70" s="29"/>
      <c r="T70" s="29"/>
      <c r="U70" s="29"/>
      <c r="V70" s="29"/>
      <c r="W70" s="29"/>
      <c r="X70" s="28"/>
      <c r="Y70" s="29"/>
      <c r="Z70" s="29"/>
      <c r="AA70" s="29"/>
      <c r="AB70" s="29"/>
      <c r="AC70" s="28"/>
      <c r="AD70" s="41"/>
      <c r="AE70" s="42"/>
      <c r="AF70" s="42"/>
      <c r="AG70" s="41"/>
      <c r="AH70" s="42"/>
      <c r="AI70" s="101"/>
    </row>
    <row r="71" spans="1:79" s="4" customFormat="1" ht="15.75" thickBot="1" x14ac:dyDescent="0.3">
      <c r="A71" s="78" t="s">
        <v>44</v>
      </c>
      <c r="B71" s="79" t="s">
        <v>120</v>
      </c>
      <c r="C71" s="17" t="s">
        <v>51</v>
      </c>
      <c r="D71" s="18" t="s">
        <v>32</v>
      </c>
      <c r="E71" s="18" t="s">
        <v>52</v>
      </c>
      <c r="F71" s="80">
        <v>4</v>
      </c>
      <c r="G71" s="80" t="s">
        <v>29</v>
      </c>
      <c r="H71" s="18">
        <v>1969</v>
      </c>
      <c r="I71" s="80">
        <v>165</v>
      </c>
      <c r="J71" s="47">
        <v>275970</v>
      </c>
      <c r="K71" s="145">
        <f t="shared" si="1"/>
        <v>344962.5</v>
      </c>
      <c r="L71" s="10">
        <v>42986</v>
      </c>
      <c r="M71" s="11">
        <v>119</v>
      </c>
      <c r="N71" s="81" t="s">
        <v>125</v>
      </c>
      <c r="O71" s="35" t="s">
        <v>204</v>
      </c>
      <c r="P71" s="36"/>
      <c r="Q71" s="36"/>
      <c r="R71" s="37"/>
      <c r="S71" s="37"/>
      <c r="T71" s="37"/>
      <c r="U71" s="37"/>
      <c r="V71" s="37"/>
      <c r="W71" s="37"/>
      <c r="X71" s="36"/>
      <c r="Y71" s="37"/>
      <c r="Z71" s="37"/>
      <c r="AA71" s="37"/>
      <c r="AB71" s="37"/>
      <c r="AC71" s="36"/>
      <c r="AD71" s="45"/>
      <c r="AE71" s="46"/>
      <c r="AF71" s="46"/>
      <c r="AG71" s="45"/>
      <c r="AH71" s="46"/>
      <c r="AI71" s="102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</row>
    <row r="72" spans="1:79" x14ac:dyDescent="0.25">
      <c r="A72" s="76" t="s">
        <v>44</v>
      </c>
      <c r="B72" s="59" t="s">
        <v>207</v>
      </c>
      <c r="C72" s="70" t="s">
        <v>205</v>
      </c>
      <c r="D72" s="60" t="s">
        <v>32</v>
      </c>
      <c r="E72" s="60" t="s">
        <v>52</v>
      </c>
      <c r="F72" s="60">
        <v>4</v>
      </c>
      <c r="G72" s="60" t="s">
        <v>28</v>
      </c>
      <c r="H72" s="60">
        <v>1969</v>
      </c>
      <c r="I72" s="75">
        <v>180</v>
      </c>
      <c r="J72" s="72">
        <v>278003</v>
      </c>
      <c r="K72" s="145">
        <f t="shared" si="1"/>
        <v>347503.75</v>
      </c>
      <c r="L72" s="5">
        <v>42986</v>
      </c>
      <c r="M72" s="6">
        <v>168</v>
      </c>
      <c r="N72" s="39" t="s">
        <v>208</v>
      </c>
      <c r="O72" s="27" t="s">
        <v>210</v>
      </c>
      <c r="P72" s="28"/>
      <c r="Q72" s="28"/>
      <c r="R72" s="29"/>
      <c r="S72" s="29"/>
      <c r="T72" s="29"/>
      <c r="U72" s="29"/>
      <c r="V72" s="29"/>
      <c r="W72" s="29"/>
      <c r="X72" s="28"/>
      <c r="Y72" s="29"/>
      <c r="Z72" s="29"/>
      <c r="AA72" s="29"/>
      <c r="AB72" s="29"/>
      <c r="AC72" s="28"/>
      <c r="AD72" s="41"/>
      <c r="AE72" s="42"/>
      <c r="AF72" s="42"/>
      <c r="AG72" s="41"/>
      <c r="AH72" s="42"/>
      <c r="AI72" s="101"/>
    </row>
    <row r="73" spans="1:79" x14ac:dyDescent="0.25">
      <c r="A73" s="76" t="s">
        <v>44</v>
      </c>
      <c r="B73" s="59" t="s">
        <v>207</v>
      </c>
      <c r="C73" s="70" t="s">
        <v>206</v>
      </c>
      <c r="D73" s="60" t="s">
        <v>32</v>
      </c>
      <c r="E73" s="16" t="s">
        <v>52</v>
      </c>
      <c r="F73" s="60">
        <v>4</v>
      </c>
      <c r="G73" s="60" t="s">
        <v>28</v>
      </c>
      <c r="H73" s="60">
        <v>1969</v>
      </c>
      <c r="I73" s="75">
        <v>180</v>
      </c>
      <c r="J73" s="72">
        <v>293345</v>
      </c>
      <c r="K73" s="145">
        <f t="shared" si="1"/>
        <v>366681.25</v>
      </c>
      <c r="L73" s="8">
        <v>42986</v>
      </c>
      <c r="M73" s="6">
        <v>168</v>
      </c>
      <c r="N73" s="39" t="s">
        <v>209</v>
      </c>
      <c r="O73" s="27" t="s">
        <v>211</v>
      </c>
      <c r="P73" s="28"/>
      <c r="Q73" s="28"/>
      <c r="R73" s="29"/>
      <c r="S73" s="29"/>
      <c r="T73" s="29"/>
      <c r="U73" s="29"/>
      <c r="V73" s="29"/>
      <c r="W73" s="29"/>
      <c r="X73" s="28"/>
      <c r="Y73" s="29"/>
      <c r="Z73" s="29"/>
      <c r="AA73" s="29"/>
      <c r="AB73" s="29"/>
      <c r="AC73" s="28"/>
      <c r="AD73" s="41"/>
      <c r="AE73" s="42"/>
      <c r="AF73" s="42"/>
      <c r="AG73" s="41"/>
      <c r="AH73" s="42"/>
      <c r="AI73" s="101"/>
    </row>
    <row r="74" spans="1:79" s="73" customFormat="1" x14ac:dyDescent="0.25">
      <c r="A74" s="58" t="s">
        <v>44</v>
      </c>
      <c r="B74" s="59" t="s">
        <v>212</v>
      </c>
      <c r="C74" s="59" t="s">
        <v>205</v>
      </c>
      <c r="D74" s="15" t="s">
        <v>31</v>
      </c>
      <c r="E74" s="16" t="s">
        <v>33</v>
      </c>
      <c r="F74" s="60">
        <v>4</v>
      </c>
      <c r="G74" s="60" t="s">
        <v>29</v>
      </c>
      <c r="H74" s="60">
        <v>1969</v>
      </c>
      <c r="I74" s="60">
        <v>110</v>
      </c>
      <c r="J74" s="12">
        <v>218632</v>
      </c>
      <c r="K74" s="145">
        <f t="shared" si="1"/>
        <v>273290</v>
      </c>
      <c r="L74" s="8">
        <v>42986</v>
      </c>
      <c r="M74" s="9">
        <v>111</v>
      </c>
      <c r="N74" s="39" t="s">
        <v>213</v>
      </c>
      <c r="O74" s="32" t="s">
        <v>215</v>
      </c>
      <c r="P74" s="32"/>
      <c r="Q74" s="32"/>
      <c r="R74" s="33"/>
      <c r="S74" s="33"/>
      <c r="T74" s="33"/>
      <c r="U74" s="33"/>
      <c r="V74" s="33"/>
      <c r="W74" s="33"/>
      <c r="X74" s="32"/>
      <c r="Y74" s="33"/>
      <c r="Z74" s="33"/>
      <c r="AA74" s="33"/>
      <c r="AB74" s="33"/>
      <c r="AC74" s="32"/>
      <c r="AD74" s="43"/>
      <c r="AE74" s="44"/>
      <c r="AF74" s="44"/>
      <c r="AG74" s="43"/>
      <c r="AH74" s="44"/>
      <c r="AI74" s="99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 s="104"/>
    </row>
    <row r="75" spans="1:79" s="73" customFormat="1" x14ac:dyDescent="0.25">
      <c r="A75" s="58" t="s">
        <v>44</v>
      </c>
      <c r="B75" s="59" t="s">
        <v>212</v>
      </c>
      <c r="C75" s="14" t="s">
        <v>206</v>
      </c>
      <c r="D75" s="15" t="s">
        <v>31</v>
      </c>
      <c r="E75" s="16" t="s">
        <v>33</v>
      </c>
      <c r="F75" s="16">
        <v>4</v>
      </c>
      <c r="G75" s="16" t="s">
        <v>29</v>
      </c>
      <c r="H75" s="16">
        <v>1969</v>
      </c>
      <c r="I75" s="16">
        <v>110</v>
      </c>
      <c r="J75" s="12">
        <v>233323</v>
      </c>
      <c r="K75" s="145">
        <f t="shared" si="1"/>
        <v>291653.75</v>
      </c>
      <c r="L75" s="8">
        <v>42986</v>
      </c>
      <c r="M75" s="9">
        <v>111</v>
      </c>
      <c r="N75" s="39" t="s">
        <v>214</v>
      </c>
      <c r="O75" s="32" t="s">
        <v>216</v>
      </c>
      <c r="P75" s="32"/>
      <c r="Q75" s="32"/>
      <c r="R75" s="33"/>
      <c r="S75" s="33"/>
      <c r="T75" s="33"/>
      <c r="U75" s="33"/>
      <c r="V75" s="33"/>
      <c r="W75" s="33"/>
      <c r="X75" s="32"/>
      <c r="Y75" s="33"/>
      <c r="Z75" s="33"/>
      <c r="AA75" s="33"/>
      <c r="AB75" s="33"/>
      <c r="AC75" s="32"/>
      <c r="AD75" s="43"/>
      <c r="AE75" s="44"/>
      <c r="AF75" s="44"/>
      <c r="AG75" s="43"/>
      <c r="AH75" s="44"/>
      <c r="AI75" s="99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 s="104"/>
    </row>
    <row r="76" spans="1:79" s="73" customFormat="1" x14ac:dyDescent="0.25">
      <c r="A76" s="58" t="s">
        <v>44</v>
      </c>
      <c r="B76" s="59" t="s">
        <v>217</v>
      </c>
      <c r="C76" s="59" t="s">
        <v>205</v>
      </c>
      <c r="D76" s="60" t="s">
        <v>32</v>
      </c>
      <c r="E76" s="60" t="s">
        <v>52</v>
      </c>
      <c r="F76" s="60">
        <v>4</v>
      </c>
      <c r="G76" s="60" t="s">
        <v>29</v>
      </c>
      <c r="H76" s="60">
        <v>1969</v>
      </c>
      <c r="I76" s="60">
        <v>110</v>
      </c>
      <c r="J76" s="12">
        <v>233808</v>
      </c>
      <c r="K76" s="145">
        <f t="shared" si="1"/>
        <v>292260</v>
      </c>
      <c r="L76" s="8">
        <v>42986</v>
      </c>
      <c r="M76" s="9">
        <v>120</v>
      </c>
      <c r="N76" s="39" t="s">
        <v>218</v>
      </c>
      <c r="O76" s="32" t="s">
        <v>220</v>
      </c>
      <c r="P76" s="32"/>
      <c r="Q76" s="32"/>
      <c r="R76" s="33"/>
      <c r="S76" s="33"/>
      <c r="T76" s="33"/>
      <c r="U76" s="33"/>
      <c r="V76" s="33"/>
      <c r="W76" s="33"/>
      <c r="X76" s="32"/>
      <c r="Y76" s="33"/>
      <c r="Z76" s="33"/>
      <c r="AA76" s="33"/>
      <c r="AB76" s="33"/>
      <c r="AC76" s="32"/>
      <c r="AD76" s="43"/>
      <c r="AE76" s="44"/>
      <c r="AF76" s="44"/>
      <c r="AG76" s="43"/>
      <c r="AH76" s="44"/>
      <c r="AI76" s="99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 s="104"/>
    </row>
    <row r="77" spans="1:79" s="73" customFormat="1" x14ac:dyDescent="0.25">
      <c r="A77" s="58" t="s">
        <v>44</v>
      </c>
      <c r="B77" s="59" t="s">
        <v>217</v>
      </c>
      <c r="C77" s="14" t="s">
        <v>206</v>
      </c>
      <c r="D77" s="60" t="s">
        <v>32</v>
      </c>
      <c r="E77" s="16" t="s">
        <v>52</v>
      </c>
      <c r="F77" s="16">
        <v>4</v>
      </c>
      <c r="G77" s="16" t="s">
        <v>29</v>
      </c>
      <c r="H77" s="16">
        <v>1969</v>
      </c>
      <c r="I77" s="16">
        <v>110</v>
      </c>
      <c r="J77" s="12">
        <v>248499</v>
      </c>
      <c r="K77" s="145">
        <f t="shared" si="1"/>
        <v>310623.75</v>
      </c>
      <c r="L77" s="8">
        <v>42986</v>
      </c>
      <c r="M77" s="9">
        <v>120</v>
      </c>
      <c r="N77" s="39" t="s">
        <v>219</v>
      </c>
      <c r="O77" s="32" t="s">
        <v>221</v>
      </c>
      <c r="P77" s="32"/>
      <c r="Q77" s="32"/>
      <c r="R77" s="33"/>
      <c r="S77" s="33"/>
      <c r="T77" s="33"/>
      <c r="U77" s="33"/>
      <c r="V77" s="33"/>
      <c r="W77" s="33"/>
      <c r="X77" s="32"/>
      <c r="Y77" s="33"/>
      <c r="Z77" s="33"/>
      <c r="AA77" s="33"/>
      <c r="AB77" s="33"/>
      <c r="AC77" s="32"/>
      <c r="AD77" s="43"/>
      <c r="AE77" s="44"/>
      <c r="AF77" s="44"/>
      <c r="AG77" s="43"/>
      <c r="AH77" s="44"/>
      <c r="AI77" s="99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 s="104"/>
    </row>
    <row r="78" spans="1:79" s="73" customFormat="1" x14ac:dyDescent="0.25">
      <c r="A78" s="58" t="s">
        <v>44</v>
      </c>
      <c r="B78" s="59" t="s">
        <v>222</v>
      </c>
      <c r="C78" s="59" t="s">
        <v>205</v>
      </c>
      <c r="D78" s="15" t="s">
        <v>31</v>
      </c>
      <c r="E78" s="16" t="s">
        <v>33</v>
      </c>
      <c r="F78" s="60">
        <v>4</v>
      </c>
      <c r="G78" s="60" t="s">
        <v>29</v>
      </c>
      <c r="H78" s="60">
        <v>1969</v>
      </c>
      <c r="I78" s="60">
        <v>140</v>
      </c>
      <c r="J78" s="12">
        <v>231698</v>
      </c>
      <c r="K78" s="145">
        <f t="shared" si="1"/>
        <v>289622.5</v>
      </c>
      <c r="L78" s="8">
        <v>42986</v>
      </c>
      <c r="M78" s="9">
        <v>111</v>
      </c>
      <c r="N78" s="39" t="s">
        <v>223</v>
      </c>
      <c r="O78" s="32" t="s">
        <v>225</v>
      </c>
      <c r="P78" s="32"/>
      <c r="Q78" s="32"/>
      <c r="R78" s="33"/>
      <c r="S78" s="33"/>
      <c r="T78" s="33"/>
      <c r="U78" s="33"/>
      <c r="V78" s="33"/>
      <c r="W78" s="33"/>
      <c r="X78" s="32"/>
      <c r="Y78" s="33"/>
      <c r="Z78" s="33"/>
      <c r="AA78" s="33"/>
      <c r="AB78" s="33"/>
      <c r="AC78" s="32"/>
      <c r="AD78" s="43"/>
      <c r="AE78" s="44"/>
      <c r="AF78" s="44"/>
      <c r="AG78" s="43"/>
      <c r="AH78" s="44"/>
      <c r="AI78" s="99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 s="104"/>
    </row>
    <row r="79" spans="1:79" s="73" customFormat="1" x14ac:dyDescent="0.25">
      <c r="A79" s="58" t="s">
        <v>44</v>
      </c>
      <c r="B79" s="59" t="s">
        <v>222</v>
      </c>
      <c r="C79" s="14" t="s">
        <v>206</v>
      </c>
      <c r="D79" s="15" t="s">
        <v>31</v>
      </c>
      <c r="E79" s="16" t="s">
        <v>33</v>
      </c>
      <c r="F79" s="16">
        <v>4</v>
      </c>
      <c r="G79" s="16" t="s">
        <v>29</v>
      </c>
      <c r="H79" s="16">
        <v>1969</v>
      </c>
      <c r="I79" s="16">
        <v>140</v>
      </c>
      <c r="J79" s="12">
        <v>246163</v>
      </c>
      <c r="K79" s="145">
        <f t="shared" si="1"/>
        <v>307703.75</v>
      </c>
      <c r="L79" s="8">
        <v>42986</v>
      </c>
      <c r="M79" s="9">
        <v>111</v>
      </c>
      <c r="N79" s="39" t="s">
        <v>224</v>
      </c>
      <c r="O79" s="32" t="s">
        <v>226</v>
      </c>
      <c r="P79" s="32"/>
      <c r="Q79" s="32"/>
      <c r="R79" s="33"/>
      <c r="S79" s="33"/>
      <c r="T79" s="33"/>
      <c r="U79" s="33"/>
      <c r="V79" s="33"/>
      <c r="W79" s="33"/>
      <c r="X79" s="32"/>
      <c r="Y79" s="33"/>
      <c r="Z79" s="33"/>
      <c r="AA79" s="33"/>
      <c r="AB79" s="33"/>
      <c r="AC79" s="32"/>
      <c r="AD79" s="43"/>
      <c r="AE79" s="44"/>
      <c r="AF79" s="44"/>
      <c r="AG79" s="43"/>
      <c r="AH79" s="44"/>
      <c r="AI79" s="9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 s="104"/>
    </row>
    <row r="80" spans="1:79" s="73" customFormat="1" x14ac:dyDescent="0.25">
      <c r="A80" s="58" t="s">
        <v>44</v>
      </c>
      <c r="B80" s="59" t="s">
        <v>227</v>
      </c>
      <c r="C80" s="59" t="s">
        <v>205</v>
      </c>
      <c r="D80" s="60" t="s">
        <v>32</v>
      </c>
      <c r="E80" s="60" t="s">
        <v>52</v>
      </c>
      <c r="F80" s="60">
        <v>4</v>
      </c>
      <c r="G80" s="60" t="s">
        <v>29</v>
      </c>
      <c r="H80" s="60">
        <v>1969</v>
      </c>
      <c r="I80" s="60">
        <v>140</v>
      </c>
      <c r="J80" s="12">
        <v>246640</v>
      </c>
      <c r="K80" s="145">
        <f t="shared" si="1"/>
        <v>308300</v>
      </c>
      <c r="L80" s="8">
        <v>42986</v>
      </c>
      <c r="M80" s="9">
        <v>120</v>
      </c>
      <c r="N80" s="39" t="s">
        <v>228</v>
      </c>
      <c r="O80" s="32" t="s">
        <v>230</v>
      </c>
      <c r="P80" s="32"/>
      <c r="Q80" s="32"/>
      <c r="R80" s="33"/>
      <c r="S80" s="33"/>
      <c r="T80" s="33"/>
      <c r="U80" s="33"/>
      <c r="V80" s="33"/>
      <c r="W80" s="33"/>
      <c r="X80" s="32"/>
      <c r="Y80" s="33"/>
      <c r="Z80" s="33"/>
      <c r="AA80" s="33"/>
      <c r="AB80" s="33"/>
      <c r="AC80" s="32"/>
      <c r="AD80" s="43"/>
      <c r="AE80" s="44"/>
      <c r="AF80" s="44"/>
      <c r="AG80" s="43"/>
      <c r="AH80" s="44"/>
      <c r="AI80" s="99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 s="104"/>
    </row>
    <row r="81" spans="1:79" s="73" customFormat="1" x14ac:dyDescent="0.25">
      <c r="A81" s="58" t="s">
        <v>44</v>
      </c>
      <c r="B81" s="59" t="s">
        <v>227</v>
      </c>
      <c r="C81" s="14" t="s">
        <v>206</v>
      </c>
      <c r="D81" s="60" t="s">
        <v>32</v>
      </c>
      <c r="E81" s="16" t="s">
        <v>52</v>
      </c>
      <c r="F81" s="16">
        <v>4</v>
      </c>
      <c r="G81" s="16" t="s">
        <v>29</v>
      </c>
      <c r="H81" s="16">
        <v>1969</v>
      </c>
      <c r="I81" s="16">
        <v>140</v>
      </c>
      <c r="J81" s="12">
        <v>267484</v>
      </c>
      <c r="K81" s="145">
        <f t="shared" si="1"/>
        <v>334355</v>
      </c>
      <c r="L81" s="8">
        <v>42986</v>
      </c>
      <c r="M81" s="9">
        <v>120</v>
      </c>
      <c r="N81" s="39" t="s">
        <v>229</v>
      </c>
      <c r="O81" s="32" t="s">
        <v>231</v>
      </c>
      <c r="P81" s="32"/>
      <c r="Q81" s="32"/>
      <c r="R81" s="33"/>
      <c r="S81" s="33"/>
      <c r="T81" s="33"/>
      <c r="U81" s="33"/>
      <c r="V81" s="33"/>
      <c r="W81" s="33"/>
      <c r="X81" s="32"/>
      <c r="Y81" s="33"/>
      <c r="Z81" s="33"/>
      <c r="AA81" s="33"/>
      <c r="AB81" s="33"/>
      <c r="AC81" s="32"/>
      <c r="AD81" s="43"/>
      <c r="AE81" s="44"/>
      <c r="AF81" s="44"/>
      <c r="AG81" s="43"/>
      <c r="AH81" s="44"/>
      <c r="AI81" s="99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 s="104"/>
    </row>
    <row r="82" spans="1:79" s="73" customFormat="1" x14ac:dyDescent="0.25">
      <c r="A82" s="58" t="s">
        <v>44</v>
      </c>
      <c r="B82" s="59" t="s">
        <v>232</v>
      </c>
      <c r="C82" s="59" t="s">
        <v>205</v>
      </c>
      <c r="D82" s="60" t="s">
        <v>32</v>
      </c>
      <c r="E82" s="60" t="s">
        <v>33</v>
      </c>
      <c r="F82" s="60">
        <v>4</v>
      </c>
      <c r="G82" s="60" t="s">
        <v>29</v>
      </c>
      <c r="H82" s="60">
        <v>2400</v>
      </c>
      <c r="I82" s="60">
        <v>140</v>
      </c>
      <c r="J82" s="12">
        <v>261775</v>
      </c>
      <c r="K82" s="145">
        <f t="shared" si="1"/>
        <v>327218.75</v>
      </c>
      <c r="L82" s="8">
        <v>42986</v>
      </c>
      <c r="M82" s="9">
        <v>149</v>
      </c>
      <c r="N82" s="39" t="s">
        <v>412</v>
      </c>
      <c r="O82" s="32" t="s">
        <v>233</v>
      </c>
      <c r="P82" s="32"/>
      <c r="Q82" s="32"/>
      <c r="R82" s="33"/>
      <c r="S82" s="33"/>
      <c r="T82" s="33"/>
      <c r="U82" s="33"/>
      <c r="V82" s="33"/>
      <c r="W82" s="33"/>
      <c r="X82" s="32"/>
      <c r="Y82" s="33"/>
      <c r="Z82" s="33"/>
      <c r="AA82" s="33"/>
      <c r="AB82" s="33"/>
      <c r="AC82" s="32"/>
      <c r="AD82" s="43"/>
      <c r="AE82" s="44"/>
      <c r="AF82" s="44"/>
      <c r="AG82" s="43"/>
      <c r="AH82" s="44"/>
      <c r="AI82" s="99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 s="104"/>
    </row>
    <row r="83" spans="1:79" s="83" customFormat="1" ht="15.75" thickBot="1" x14ac:dyDescent="0.3">
      <c r="A83" s="78" t="s">
        <v>44</v>
      </c>
      <c r="B83" s="79" t="s">
        <v>232</v>
      </c>
      <c r="C83" s="17" t="s">
        <v>206</v>
      </c>
      <c r="D83" s="18" t="s">
        <v>32</v>
      </c>
      <c r="E83" s="18" t="s">
        <v>33</v>
      </c>
      <c r="F83" s="18">
        <v>4</v>
      </c>
      <c r="G83" s="18" t="s">
        <v>29</v>
      </c>
      <c r="H83" s="18">
        <v>2400</v>
      </c>
      <c r="I83" s="18">
        <v>140</v>
      </c>
      <c r="J83" s="47">
        <v>275976</v>
      </c>
      <c r="K83" s="145">
        <f t="shared" si="1"/>
        <v>344970</v>
      </c>
      <c r="L83" s="10">
        <v>42986</v>
      </c>
      <c r="M83" s="11">
        <v>149</v>
      </c>
      <c r="N83" s="82" t="s">
        <v>413</v>
      </c>
      <c r="O83" s="36" t="s">
        <v>234</v>
      </c>
      <c r="P83" s="36"/>
      <c r="Q83" s="36"/>
      <c r="R83" s="37"/>
      <c r="S83" s="37"/>
      <c r="T83" s="37"/>
      <c r="U83" s="37"/>
      <c r="V83" s="37"/>
      <c r="W83" s="37"/>
      <c r="X83" s="36"/>
      <c r="Y83" s="37"/>
      <c r="Z83" s="37"/>
      <c r="AA83" s="37"/>
      <c r="AB83" s="37"/>
      <c r="AC83" s="36"/>
      <c r="AD83" s="45"/>
      <c r="AE83" s="46"/>
      <c r="AF83" s="46"/>
      <c r="AG83" s="45"/>
      <c r="AH83" s="46"/>
      <c r="AI83" s="102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 s="105"/>
    </row>
    <row r="84" spans="1:79" x14ac:dyDescent="0.25">
      <c r="A84" s="76" t="s">
        <v>44</v>
      </c>
      <c r="B84" s="59" t="s">
        <v>235</v>
      </c>
      <c r="C84" s="14" t="s">
        <v>48</v>
      </c>
      <c r="D84" s="60" t="s">
        <v>32</v>
      </c>
      <c r="E84" s="16" t="s">
        <v>52</v>
      </c>
      <c r="F84" s="60">
        <v>4</v>
      </c>
      <c r="G84" s="60" t="s">
        <v>28</v>
      </c>
      <c r="H84" s="60">
        <v>1969</v>
      </c>
      <c r="I84" s="75">
        <v>187</v>
      </c>
      <c r="J84" s="72">
        <v>298892</v>
      </c>
      <c r="K84" s="145">
        <f t="shared" si="1"/>
        <v>373615</v>
      </c>
      <c r="L84" s="5">
        <v>42986</v>
      </c>
      <c r="M84" s="6">
        <v>149</v>
      </c>
      <c r="N84" s="39" t="s">
        <v>238</v>
      </c>
      <c r="O84" s="27" t="s">
        <v>241</v>
      </c>
      <c r="P84" s="28"/>
      <c r="Q84" s="28"/>
      <c r="R84" s="29"/>
      <c r="S84" s="29"/>
      <c r="T84" s="29"/>
      <c r="U84" s="29"/>
      <c r="V84" s="29"/>
      <c r="W84" s="29"/>
      <c r="X84" s="28"/>
      <c r="Y84" s="29"/>
      <c r="Z84" s="29"/>
      <c r="AA84" s="29"/>
      <c r="AB84" s="29"/>
      <c r="AC84" s="28"/>
      <c r="AD84" s="41"/>
      <c r="AE84" s="42"/>
      <c r="AF84" s="42"/>
      <c r="AG84" s="41"/>
      <c r="AH84" s="42"/>
      <c r="AI84" s="101"/>
    </row>
    <row r="85" spans="1:79" x14ac:dyDescent="0.25">
      <c r="A85" s="58" t="s">
        <v>44</v>
      </c>
      <c r="B85" s="59" t="s">
        <v>235</v>
      </c>
      <c r="C85" s="70" t="s">
        <v>236</v>
      </c>
      <c r="D85" s="60" t="s">
        <v>32</v>
      </c>
      <c r="E85" s="16" t="s">
        <v>52</v>
      </c>
      <c r="F85" s="60">
        <v>4</v>
      </c>
      <c r="G85" s="60" t="s">
        <v>28</v>
      </c>
      <c r="H85" s="16">
        <v>1969</v>
      </c>
      <c r="I85" s="75">
        <v>187</v>
      </c>
      <c r="J85" s="72">
        <v>324158</v>
      </c>
      <c r="K85" s="145">
        <f t="shared" si="1"/>
        <v>405197.5</v>
      </c>
      <c r="L85" s="8">
        <v>42986</v>
      </c>
      <c r="M85" s="6">
        <v>149</v>
      </c>
      <c r="N85" s="39" t="s">
        <v>239</v>
      </c>
      <c r="O85" s="27" t="s">
        <v>242</v>
      </c>
      <c r="P85" s="28"/>
      <c r="Q85" s="28"/>
      <c r="R85" s="29"/>
      <c r="S85" s="29"/>
      <c r="T85" s="29"/>
      <c r="U85" s="29"/>
      <c r="V85" s="29"/>
      <c r="W85" s="29"/>
      <c r="X85" s="28"/>
      <c r="Y85" s="29"/>
      <c r="Z85" s="29"/>
      <c r="AA85" s="29"/>
      <c r="AB85" s="29"/>
      <c r="AC85" s="28"/>
      <c r="AD85" s="41"/>
      <c r="AE85" s="42"/>
      <c r="AF85" s="42"/>
      <c r="AG85" s="41"/>
      <c r="AH85" s="42"/>
      <c r="AI85" s="101"/>
    </row>
    <row r="86" spans="1:79" x14ac:dyDescent="0.25">
      <c r="A86" s="58" t="s">
        <v>44</v>
      </c>
      <c r="B86" s="59" t="s">
        <v>235</v>
      </c>
      <c r="C86" s="70" t="s">
        <v>237</v>
      </c>
      <c r="D86" s="60" t="s">
        <v>32</v>
      </c>
      <c r="E86" s="16" t="s">
        <v>52</v>
      </c>
      <c r="F86" s="60">
        <v>4</v>
      </c>
      <c r="G86" s="60" t="s">
        <v>28</v>
      </c>
      <c r="H86" s="60">
        <v>1969</v>
      </c>
      <c r="I86" s="75">
        <v>187</v>
      </c>
      <c r="J86" s="72">
        <v>315135</v>
      </c>
      <c r="K86" s="145">
        <f t="shared" si="1"/>
        <v>393918.75</v>
      </c>
      <c r="L86" s="8">
        <v>42986</v>
      </c>
      <c r="M86" s="6">
        <v>149</v>
      </c>
      <c r="N86" s="39" t="s">
        <v>240</v>
      </c>
      <c r="O86" s="27" t="s">
        <v>243</v>
      </c>
      <c r="P86" s="28"/>
      <c r="Q86" s="28"/>
      <c r="R86" s="29"/>
      <c r="S86" s="29"/>
      <c r="T86" s="29"/>
      <c r="U86" s="29"/>
      <c r="V86" s="29"/>
      <c r="W86" s="29"/>
      <c r="X86" s="28"/>
      <c r="Y86" s="29"/>
      <c r="Z86" s="29"/>
      <c r="AA86" s="29"/>
      <c r="AB86" s="29"/>
      <c r="AC86" s="28"/>
      <c r="AD86" s="41"/>
      <c r="AE86" s="42"/>
      <c r="AF86" s="42"/>
      <c r="AG86" s="41"/>
      <c r="AH86" s="42"/>
      <c r="AI86" s="101"/>
    </row>
    <row r="87" spans="1:79" x14ac:dyDescent="0.25">
      <c r="A87" s="76" t="s">
        <v>44</v>
      </c>
      <c r="B87" s="59" t="s">
        <v>244</v>
      </c>
      <c r="C87" s="14" t="s">
        <v>48</v>
      </c>
      <c r="D87" s="60" t="s">
        <v>32</v>
      </c>
      <c r="E87" s="16" t="s">
        <v>52</v>
      </c>
      <c r="F87" s="60">
        <v>4</v>
      </c>
      <c r="G87" s="60" t="s">
        <v>28</v>
      </c>
      <c r="H87" s="60">
        <v>1969</v>
      </c>
      <c r="I87" s="75">
        <v>235</v>
      </c>
      <c r="J87" s="72">
        <v>354730</v>
      </c>
      <c r="K87" s="145">
        <f t="shared" si="1"/>
        <v>443412.5</v>
      </c>
      <c r="L87" s="8">
        <v>42986</v>
      </c>
      <c r="M87" s="6">
        <v>165</v>
      </c>
      <c r="N87" s="39" t="s">
        <v>245</v>
      </c>
      <c r="O87" s="27" t="s">
        <v>248</v>
      </c>
      <c r="P87" s="28"/>
      <c r="Q87" s="28"/>
      <c r="R87" s="29"/>
      <c r="S87" s="29"/>
      <c r="T87" s="29"/>
      <c r="U87" s="29"/>
      <c r="V87" s="29"/>
      <c r="W87" s="29"/>
      <c r="X87" s="28"/>
      <c r="Y87" s="29"/>
      <c r="Z87" s="29"/>
      <c r="AA87" s="29"/>
      <c r="AB87" s="29"/>
      <c r="AC87" s="28"/>
      <c r="AD87" s="41"/>
      <c r="AE87" s="42"/>
      <c r="AF87" s="42"/>
      <c r="AG87" s="41"/>
      <c r="AH87" s="42"/>
      <c r="AI87" s="101"/>
    </row>
    <row r="88" spans="1:79" x14ac:dyDescent="0.25">
      <c r="A88" s="58" t="s">
        <v>44</v>
      </c>
      <c r="B88" s="59" t="s">
        <v>244</v>
      </c>
      <c r="C88" s="70" t="s">
        <v>236</v>
      </c>
      <c r="D88" s="60" t="s">
        <v>32</v>
      </c>
      <c r="E88" s="16" t="s">
        <v>52</v>
      </c>
      <c r="F88" s="60">
        <v>4</v>
      </c>
      <c r="G88" s="60" t="s">
        <v>28</v>
      </c>
      <c r="H88" s="16">
        <v>1969</v>
      </c>
      <c r="I88" s="75">
        <v>235</v>
      </c>
      <c r="J88" s="72">
        <v>379982</v>
      </c>
      <c r="K88" s="145">
        <f t="shared" si="1"/>
        <v>474977.5</v>
      </c>
      <c r="L88" s="8">
        <v>42986</v>
      </c>
      <c r="M88" s="6">
        <v>165</v>
      </c>
      <c r="N88" s="39" t="s">
        <v>246</v>
      </c>
      <c r="O88" s="27" t="s">
        <v>249</v>
      </c>
      <c r="P88" s="28"/>
      <c r="Q88" s="28"/>
      <c r="R88" s="29"/>
      <c r="S88" s="29"/>
      <c r="T88" s="29"/>
      <c r="U88" s="29"/>
      <c r="V88" s="29"/>
      <c r="W88" s="29"/>
      <c r="X88" s="28"/>
      <c r="Y88" s="29"/>
      <c r="Z88" s="29"/>
      <c r="AA88" s="29"/>
      <c r="AB88" s="29"/>
      <c r="AC88" s="28"/>
      <c r="AD88" s="41"/>
      <c r="AE88" s="42"/>
      <c r="AF88" s="42"/>
      <c r="AG88" s="41"/>
      <c r="AH88" s="42"/>
      <c r="AI88" s="101"/>
    </row>
    <row r="89" spans="1:79" x14ac:dyDescent="0.25">
      <c r="A89" s="58" t="s">
        <v>44</v>
      </c>
      <c r="B89" s="59" t="s">
        <v>244</v>
      </c>
      <c r="C89" s="70" t="s">
        <v>237</v>
      </c>
      <c r="D89" s="60" t="s">
        <v>32</v>
      </c>
      <c r="E89" s="16" t="s">
        <v>52</v>
      </c>
      <c r="F89" s="60">
        <v>4</v>
      </c>
      <c r="G89" s="60" t="s">
        <v>28</v>
      </c>
      <c r="H89" s="60">
        <v>1969</v>
      </c>
      <c r="I89" s="75">
        <v>235</v>
      </c>
      <c r="J89" s="72">
        <v>370980</v>
      </c>
      <c r="K89" s="145">
        <f t="shared" si="1"/>
        <v>463725</v>
      </c>
      <c r="L89" s="8">
        <v>42986</v>
      </c>
      <c r="M89" s="6">
        <v>165</v>
      </c>
      <c r="N89" s="39" t="s">
        <v>247</v>
      </c>
      <c r="O89" s="27" t="s">
        <v>250</v>
      </c>
      <c r="P89" s="28"/>
      <c r="Q89" s="28"/>
      <c r="R89" s="29"/>
      <c r="S89" s="29"/>
      <c r="T89" s="29"/>
      <c r="U89" s="29"/>
      <c r="V89" s="29"/>
      <c r="W89" s="29"/>
      <c r="X89" s="28"/>
      <c r="Y89" s="29"/>
      <c r="Z89" s="29"/>
      <c r="AA89" s="29"/>
      <c r="AB89" s="29"/>
      <c r="AC89" s="28"/>
      <c r="AD89" s="41"/>
      <c r="AE89" s="42"/>
      <c r="AF89" s="42"/>
      <c r="AG89" s="41"/>
      <c r="AH89" s="42"/>
      <c r="AI89" s="101"/>
    </row>
    <row r="90" spans="1:79" x14ac:dyDescent="0.25">
      <c r="A90" s="76" t="s">
        <v>44</v>
      </c>
      <c r="B90" s="59" t="s">
        <v>258</v>
      </c>
      <c r="C90" s="14" t="s">
        <v>48</v>
      </c>
      <c r="D90" s="60" t="s">
        <v>32</v>
      </c>
      <c r="E90" s="16" t="s">
        <v>52</v>
      </c>
      <c r="F90" s="60">
        <v>4</v>
      </c>
      <c r="G90" s="60" t="s">
        <v>28</v>
      </c>
      <c r="H90" s="60">
        <v>1969</v>
      </c>
      <c r="I90" s="75">
        <v>300</v>
      </c>
      <c r="J90" s="72">
        <v>421532</v>
      </c>
      <c r="K90" s="145">
        <f t="shared" si="1"/>
        <v>526915</v>
      </c>
      <c r="L90" s="8">
        <v>42986</v>
      </c>
      <c r="M90" s="6">
        <v>46</v>
      </c>
      <c r="N90" s="39" t="s">
        <v>884</v>
      </c>
      <c r="O90" s="27" t="s">
        <v>251</v>
      </c>
      <c r="P90" s="28"/>
      <c r="Q90" s="28"/>
      <c r="R90" s="29"/>
      <c r="S90" s="29"/>
      <c r="T90" s="29"/>
      <c r="U90" s="29"/>
      <c r="V90" s="29"/>
      <c r="W90" s="29"/>
      <c r="X90" s="28"/>
      <c r="Y90" s="29"/>
      <c r="Z90" s="29"/>
      <c r="AA90" s="29"/>
      <c r="AB90" s="29"/>
      <c r="AC90" s="28"/>
      <c r="AD90" s="41"/>
      <c r="AE90" s="42"/>
      <c r="AF90" s="42"/>
      <c r="AG90" s="41"/>
      <c r="AH90" s="42"/>
      <c r="AI90" s="101"/>
    </row>
    <row r="91" spans="1:79" x14ac:dyDescent="0.25">
      <c r="A91" s="58" t="s">
        <v>44</v>
      </c>
      <c r="B91" s="59" t="s">
        <v>258</v>
      </c>
      <c r="C91" s="70" t="s">
        <v>236</v>
      </c>
      <c r="D91" s="60" t="s">
        <v>32</v>
      </c>
      <c r="E91" s="16" t="s">
        <v>52</v>
      </c>
      <c r="F91" s="60">
        <v>4</v>
      </c>
      <c r="G91" s="60" t="s">
        <v>28</v>
      </c>
      <c r="H91" s="16">
        <v>1969</v>
      </c>
      <c r="I91" s="75">
        <v>300</v>
      </c>
      <c r="J91" s="72">
        <v>446657</v>
      </c>
      <c r="K91" s="145">
        <f t="shared" si="1"/>
        <v>558321.25</v>
      </c>
      <c r="L91" s="8">
        <v>42986</v>
      </c>
      <c r="M91" s="6">
        <v>46</v>
      </c>
      <c r="N91" s="39" t="s">
        <v>885</v>
      </c>
      <c r="O91" s="27" t="s">
        <v>252</v>
      </c>
      <c r="P91" s="28"/>
      <c r="Q91" s="28"/>
      <c r="R91" s="29"/>
      <c r="S91" s="29"/>
      <c r="T91" s="29"/>
      <c r="U91" s="29"/>
      <c r="V91" s="29"/>
      <c r="W91" s="29"/>
      <c r="X91" s="28"/>
      <c r="Y91" s="29"/>
      <c r="Z91" s="29"/>
      <c r="AA91" s="29"/>
      <c r="AB91" s="29"/>
      <c r="AC91" s="28"/>
      <c r="AD91" s="41"/>
      <c r="AE91" s="42"/>
      <c r="AF91" s="42"/>
      <c r="AG91" s="41"/>
      <c r="AH91" s="42"/>
      <c r="AI91" s="101"/>
    </row>
    <row r="92" spans="1:79" x14ac:dyDescent="0.25">
      <c r="A92" s="58" t="s">
        <v>44</v>
      </c>
      <c r="B92" s="59" t="s">
        <v>258</v>
      </c>
      <c r="C92" s="70" t="s">
        <v>237</v>
      </c>
      <c r="D92" s="60" t="s">
        <v>32</v>
      </c>
      <c r="E92" s="16" t="s">
        <v>52</v>
      </c>
      <c r="F92" s="60">
        <v>4</v>
      </c>
      <c r="G92" s="60" t="s">
        <v>28</v>
      </c>
      <c r="H92" s="60">
        <v>1969</v>
      </c>
      <c r="I92" s="75">
        <v>300</v>
      </c>
      <c r="J92" s="72">
        <v>437649</v>
      </c>
      <c r="K92" s="145">
        <f t="shared" si="1"/>
        <v>547061.25</v>
      </c>
      <c r="L92" s="8">
        <v>42986</v>
      </c>
      <c r="M92" s="6">
        <v>46</v>
      </c>
      <c r="N92" s="39" t="s">
        <v>886</v>
      </c>
      <c r="O92" s="27" t="s">
        <v>253</v>
      </c>
      <c r="P92" s="28"/>
      <c r="Q92" s="28"/>
      <c r="R92" s="29"/>
      <c r="S92" s="29"/>
      <c r="T92" s="29"/>
      <c r="U92" s="29"/>
      <c r="V92" s="29"/>
      <c r="W92" s="29"/>
      <c r="X92" s="28"/>
      <c r="Y92" s="29"/>
      <c r="Z92" s="29"/>
      <c r="AA92" s="29"/>
      <c r="AB92" s="29"/>
      <c r="AC92" s="28"/>
      <c r="AD92" s="41"/>
      <c r="AE92" s="42"/>
      <c r="AF92" s="42"/>
      <c r="AG92" s="41"/>
      <c r="AH92" s="42"/>
      <c r="AI92" s="101"/>
    </row>
    <row r="93" spans="1:79" s="73" customFormat="1" x14ac:dyDescent="0.25">
      <c r="A93" s="58" t="s">
        <v>44</v>
      </c>
      <c r="B93" s="59" t="s">
        <v>254</v>
      </c>
      <c r="C93" s="14" t="s">
        <v>48</v>
      </c>
      <c r="D93" s="15" t="s">
        <v>31</v>
      </c>
      <c r="E93" s="16" t="s">
        <v>33</v>
      </c>
      <c r="F93" s="60">
        <v>4</v>
      </c>
      <c r="G93" s="60" t="s">
        <v>29</v>
      </c>
      <c r="H93" s="60">
        <v>1969</v>
      </c>
      <c r="I93" s="60">
        <v>110</v>
      </c>
      <c r="J93" s="12">
        <v>290049</v>
      </c>
      <c r="K93" s="145">
        <f t="shared" si="1"/>
        <v>362561.25</v>
      </c>
      <c r="L93" s="8">
        <v>42986</v>
      </c>
      <c r="M93" s="9">
        <v>115</v>
      </c>
      <c r="N93" s="39" t="s">
        <v>305</v>
      </c>
      <c r="O93" s="32" t="s">
        <v>260</v>
      </c>
      <c r="P93" s="32"/>
      <c r="Q93" s="32"/>
      <c r="R93" s="33"/>
      <c r="S93" s="33"/>
      <c r="T93" s="33"/>
      <c r="U93" s="33"/>
      <c r="V93" s="33"/>
      <c r="W93" s="33"/>
      <c r="X93" s="32"/>
      <c r="Y93" s="33"/>
      <c r="Z93" s="33"/>
      <c r="AA93" s="33"/>
      <c r="AB93" s="33"/>
      <c r="AC93" s="32"/>
      <c r="AD93" s="43"/>
      <c r="AE93" s="44"/>
      <c r="AF93" s="44"/>
      <c r="AG93" s="43"/>
      <c r="AH93" s="44"/>
      <c r="AI93" s="99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 s="104"/>
    </row>
    <row r="94" spans="1:79" s="73" customFormat="1" x14ac:dyDescent="0.25">
      <c r="A94" s="58" t="s">
        <v>44</v>
      </c>
      <c r="B94" s="59" t="s">
        <v>254</v>
      </c>
      <c r="C94" s="70" t="s">
        <v>236</v>
      </c>
      <c r="D94" s="15" t="s">
        <v>31</v>
      </c>
      <c r="E94" s="16" t="s">
        <v>33</v>
      </c>
      <c r="F94" s="60">
        <v>4</v>
      </c>
      <c r="G94" s="16" t="s">
        <v>29</v>
      </c>
      <c r="H94" s="16">
        <v>1969</v>
      </c>
      <c r="I94" s="16">
        <v>110</v>
      </c>
      <c r="J94" s="12">
        <v>315050</v>
      </c>
      <c r="K94" s="145">
        <f t="shared" si="1"/>
        <v>393812.5</v>
      </c>
      <c r="L94" s="8">
        <v>42986</v>
      </c>
      <c r="M94" s="9">
        <v>115</v>
      </c>
      <c r="N94" s="39" t="s">
        <v>256</v>
      </c>
      <c r="O94" s="32" t="s">
        <v>264</v>
      </c>
      <c r="P94" s="32"/>
      <c r="Q94" s="32"/>
      <c r="R94" s="33"/>
      <c r="S94" s="33"/>
      <c r="T94" s="33"/>
      <c r="U94" s="33"/>
      <c r="V94" s="33"/>
      <c r="W94" s="33"/>
      <c r="X94" s="32"/>
      <c r="Y94" s="33"/>
      <c r="Z94" s="33"/>
      <c r="AA94" s="33"/>
      <c r="AB94" s="33"/>
      <c r="AC94" s="32"/>
      <c r="AD94" s="43"/>
      <c r="AE94" s="44"/>
      <c r="AF94" s="44"/>
      <c r="AG94" s="43"/>
      <c r="AH94" s="44"/>
      <c r="AI94" s="99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 s="104"/>
    </row>
    <row r="95" spans="1:79" s="73" customFormat="1" x14ac:dyDescent="0.25">
      <c r="A95" s="58" t="s">
        <v>44</v>
      </c>
      <c r="B95" s="59" t="s">
        <v>254</v>
      </c>
      <c r="C95" s="70" t="s">
        <v>237</v>
      </c>
      <c r="D95" s="15" t="s">
        <v>31</v>
      </c>
      <c r="E95" s="16" t="s">
        <v>33</v>
      </c>
      <c r="F95" s="60">
        <v>4</v>
      </c>
      <c r="G95" s="60" t="s">
        <v>29</v>
      </c>
      <c r="H95" s="16">
        <v>1969</v>
      </c>
      <c r="I95" s="60">
        <v>110</v>
      </c>
      <c r="J95" s="12">
        <v>306086</v>
      </c>
      <c r="K95" s="145">
        <f t="shared" si="1"/>
        <v>382607.5</v>
      </c>
      <c r="L95" s="8">
        <v>42986</v>
      </c>
      <c r="M95" s="9">
        <v>115</v>
      </c>
      <c r="N95" s="39" t="s">
        <v>257</v>
      </c>
      <c r="O95" s="32" t="s">
        <v>265</v>
      </c>
      <c r="P95" s="32"/>
      <c r="Q95" s="32"/>
      <c r="R95" s="33"/>
      <c r="S95" s="33"/>
      <c r="T95" s="33"/>
      <c r="U95" s="33"/>
      <c r="V95" s="33"/>
      <c r="W95" s="33"/>
      <c r="X95" s="32"/>
      <c r="Y95" s="33"/>
      <c r="Z95" s="33"/>
      <c r="AA95" s="33"/>
      <c r="AB95" s="33"/>
      <c r="AC95" s="32"/>
      <c r="AD95" s="43"/>
      <c r="AE95" s="44"/>
      <c r="AF95" s="44"/>
      <c r="AG95" s="43"/>
      <c r="AH95" s="44"/>
      <c r="AI95" s="99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 s="104"/>
    </row>
    <row r="96" spans="1:79" s="73" customFormat="1" x14ac:dyDescent="0.25">
      <c r="A96" s="58" t="s">
        <v>44</v>
      </c>
      <c r="B96" s="59" t="s">
        <v>259</v>
      </c>
      <c r="C96" s="14" t="s">
        <v>48</v>
      </c>
      <c r="D96" s="60" t="s">
        <v>32</v>
      </c>
      <c r="E96" s="16" t="s">
        <v>33</v>
      </c>
      <c r="F96" s="60">
        <v>4</v>
      </c>
      <c r="G96" s="60" t="s">
        <v>29</v>
      </c>
      <c r="H96" s="60">
        <v>1969</v>
      </c>
      <c r="I96" s="60">
        <v>110</v>
      </c>
      <c r="J96" s="12">
        <v>304074</v>
      </c>
      <c r="K96" s="145">
        <f t="shared" si="1"/>
        <v>380092.5</v>
      </c>
      <c r="L96" s="8">
        <v>42986</v>
      </c>
      <c r="M96" s="9">
        <v>115</v>
      </c>
      <c r="N96" s="39" t="s">
        <v>306</v>
      </c>
      <c r="O96" s="32" t="s">
        <v>261</v>
      </c>
      <c r="P96" s="32"/>
      <c r="Q96" s="32"/>
      <c r="R96" s="33"/>
      <c r="S96" s="33"/>
      <c r="T96" s="33"/>
      <c r="U96" s="33"/>
      <c r="V96" s="33"/>
      <c r="W96" s="33"/>
      <c r="X96" s="32"/>
      <c r="Y96" s="33"/>
      <c r="Z96" s="33"/>
      <c r="AA96" s="33"/>
      <c r="AB96" s="33"/>
      <c r="AC96" s="32"/>
      <c r="AD96" s="43"/>
      <c r="AE96" s="44"/>
      <c r="AF96" s="44"/>
      <c r="AG96" s="43"/>
      <c r="AH96" s="44"/>
      <c r="AI96" s="99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 s="104"/>
    </row>
    <row r="97" spans="1:79" s="73" customFormat="1" x14ac:dyDescent="0.25">
      <c r="A97" s="58" t="s">
        <v>44</v>
      </c>
      <c r="B97" s="59" t="s">
        <v>259</v>
      </c>
      <c r="C97" s="70" t="s">
        <v>236</v>
      </c>
      <c r="D97" s="60" t="s">
        <v>32</v>
      </c>
      <c r="E97" s="16" t="s">
        <v>33</v>
      </c>
      <c r="F97" s="60">
        <v>4</v>
      </c>
      <c r="G97" s="16" t="s">
        <v>29</v>
      </c>
      <c r="H97" s="16">
        <v>1969</v>
      </c>
      <c r="I97" s="16">
        <v>110</v>
      </c>
      <c r="J97" s="12">
        <v>329075</v>
      </c>
      <c r="K97" s="145">
        <f t="shared" si="1"/>
        <v>411343.75</v>
      </c>
      <c r="L97" s="8">
        <v>42986</v>
      </c>
      <c r="M97" s="9">
        <v>115</v>
      </c>
      <c r="N97" s="39" t="s">
        <v>307</v>
      </c>
      <c r="O97" s="32" t="s">
        <v>262</v>
      </c>
      <c r="P97" s="32"/>
      <c r="Q97" s="32"/>
      <c r="R97" s="33"/>
      <c r="S97" s="33"/>
      <c r="T97" s="33"/>
      <c r="U97" s="33"/>
      <c r="V97" s="33"/>
      <c r="W97" s="33"/>
      <c r="X97" s="32"/>
      <c r="Y97" s="33"/>
      <c r="Z97" s="33"/>
      <c r="AA97" s="33"/>
      <c r="AB97" s="33"/>
      <c r="AC97" s="32"/>
      <c r="AD97" s="43"/>
      <c r="AE97" s="44"/>
      <c r="AF97" s="44"/>
      <c r="AG97" s="43"/>
      <c r="AH97" s="44"/>
      <c r="AI97" s="99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 s="104"/>
    </row>
    <row r="98" spans="1:79" s="73" customFormat="1" x14ac:dyDescent="0.25">
      <c r="A98" s="58" t="s">
        <v>44</v>
      </c>
      <c r="B98" s="59" t="s">
        <v>259</v>
      </c>
      <c r="C98" s="70" t="s">
        <v>237</v>
      </c>
      <c r="D98" s="60" t="s">
        <v>32</v>
      </c>
      <c r="E98" s="16" t="s">
        <v>33</v>
      </c>
      <c r="F98" s="60">
        <v>4</v>
      </c>
      <c r="G98" s="60" t="s">
        <v>29</v>
      </c>
      <c r="H98" s="16">
        <v>1969</v>
      </c>
      <c r="I98" s="60">
        <v>110</v>
      </c>
      <c r="J98" s="12">
        <v>320111</v>
      </c>
      <c r="K98" s="145">
        <f t="shared" si="1"/>
        <v>400138.75</v>
      </c>
      <c r="L98" s="8">
        <v>42986</v>
      </c>
      <c r="M98" s="9">
        <v>115</v>
      </c>
      <c r="N98" s="39" t="s">
        <v>308</v>
      </c>
      <c r="O98" s="32" t="s">
        <v>263</v>
      </c>
      <c r="P98" s="32"/>
      <c r="Q98" s="32"/>
      <c r="R98" s="33"/>
      <c r="S98" s="33"/>
      <c r="T98" s="33"/>
      <c r="U98" s="33"/>
      <c r="V98" s="33"/>
      <c r="W98" s="33"/>
      <c r="X98" s="32"/>
      <c r="Y98" s="33"/>
      <c r="Z98" s="33"/>
      <c r="AA98" s="33"/>
      <c r="AB98" s="33"/>
      <c r="AC98" s="32"/>
      <c r="AD98" s="43"/>
      <c r="AE98" s="44"/>
      <c r="AF98" s="44"/>
      <c r="AG98" s="43"/>
      <c r="AH98" s="44"/>
      <c r="AI98" s="99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 s="104"/>
    </row>
    <row r="99" spans="1:79" s="73" customFormat="1" x14ac:dyDescent="0.25">
      <c r="A99" s="58" t="s">
        <v>44</v>
      </c>
      <c r="B99" s="59" t="s">
        <v>255</v>
      </c>
      <c r="C99" s="14" t="s">
        <v>48</v>
      </c>
      <c r="D99" s="15" t="s">
        <v>31</v>
      </c>
      <c r="E99" s="16" t="s">
        <v>33</v>
      </c>
      <c r="F99" s="60">
        <v>4</v>
      </c>
      <c r="G99" s="60" t="s">
        <v>29</v>
      </c>
      <c r="H99" s="60">
        <v>1969</v>
      </c>
      <c r="I99" s="60">
        <v>140</v>
      </c>
      <c r="J99" s="12">
        <v>302855</v>
      </c>
      <c r="K99" s="145">
        <f t="shared" si="1"/>
        <v>378568.75</v>
      </c>
      <c r="L99" s="8">
        <v>42986</v>
      </c>
      <c r="M99" s="9">
        <v>116</v>
      </c>
      <c r="N99" s="39" t="s">
        <v>309</v>
      </c>
      <c r="O99" s="32" t="s">
        <v>266</v>
      </c>
      <c r="P99" s="32"/>
      <c r="Q99" s="32"/>
      <c r="R99" s="33"/>
      <c r="S99" s="33"/>
      <c r="T99" s="33"/>
      <c r="U99" s="33"/>
      <c r="V99" s="33"/>
      <c r="W99" s="33"/>
      <c r="X99" s="32"/>
      <c r="Y99" s="33"/>
      <c r="Z99" s="33"/>
      <c r="AA99" s="33"/>
      <c r="AB99" s="33"/>
      <c r="AC99" s="32"/>
      <c r="AD99" s="43"/>
      <c r="AE99" s="44"/>
      <c r="AF99" s="44"/>
      <c r="AG99" s="43"/>
      <c r="AH99" s="44"/>
      <c r="AI99" s="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 s="104"/>
    </row>
    <row r="100" spans="1:79" s="73" customFormat="1" x14ac:dyDescent="0.25">
      <c r="A100" s="58" t="s">
        <v>44</v>
      </c>
      <c r="B100" s="59" t="s">
        <v>255</v>
      </c>
      <c r="C100" s="70" t="s">
        <v>236</v>
      </c>
      <c r="D100" s="15" t="s">
        <v>31</v>
      </c>
      <c r="E100" s="16" t="s">
        <v>33</v>
      </c>
      <c r="F100" s="60">
        <v>4</v>
      </c>
      <c r="G100" s="16" t="s">
        <v>29</v>
      </c>
      <c r="H100" s="16">
        <v>1969</v>
      </c>
      <c r="I100" s="16">
        <v>140</v>
      </c>
      <c r="J100" s="12">
        <v>327856</v>
      </c>
      <c r="K100" s="145">
        <f t="shared" si="1"/>
        <v>409820</v>
      </c>
      <c r="L100" s="8">
        <v>42986</v>
      </c>
      <c r="M100" s="9">
        <v>116</v>
      </c>
      <c r="N100" s="39" t="s">
        <v>310</v>
      </c>
      <c r="O100" s="32" t="s">
        <v>267</v>
      </c>
      <c r="P100" s="32"/>
      <c r="Q100" s="32"/>
      <c r="R100" s="33"/>
      <c r="S100" s="33"/>
      <c r="T100" s="33"/>
      <c r="U100" s="33"/>
      <c r="V100" s="33"/>
      <c r="W100" s="33"/>
      <c r="X100" s="32"/>
      <c r="Y100" s="33"/>
      <c r="Z100" s="33"/>
      <c r="AA100" s="33"/>
      <c r="AB100" s="33"/>
      <c r="AC100" s="32"/>
      <c r="AD100" s="43"/>
      <c r="AE100" s="44"/>
      <c r="AF100" s="44"/>
      <c r="AG100" s="43"/>
      <c r="AH100" s="44"/>
      <c r="AI100" s="99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 s="104"/>
    </row>
    <row r="101" spans="1:79" s="73" customFormat="1" x14ac:dyDescent="0.25">
      <c r="A101" s="58" t="s">
        <v>44</v>
      </c>
      <c r="B101" s="59" t="s">
        <v>255</v>
      </c>
      <c r="C101" s="70" t="s">
        <v>237</v>
      </c>
      <c r="D101" s="15" t="s">
        <v>31</v>
      </c>
      <c r="E101" s="16" t="s">
        <v>33</v>
      </c>
      <c r="F101" s="60">
        <v>4</v>
      </c>
      <c r="G101" s="60" t="s">
        <v>29</v>
      </c>
      <c r="H101" s="16">
        <v>1969</v>
      </c>
      <c r="I101" s="60">
        <v>140</v>
      </c>
      <c r="J101" s="12">
        <v>318892</v>
      </c>
      <c r="K101" s="145">
        <f t="shared" si="1"/>
        <v>398615</v>
      </c>
      <c r="L101" s="8">
        <v>42986</v>
      </c>
      <c r="M101" s="9">
        <v>116</v>
      </c>
      <c r="N101" s="39" t="s">
        <v>311</v>
      </c>
      <c r="O101" s="32" t="s">
        <v>268</v>
      </c>
      <c r="P101" s="32"/>
      <c r="Q101" s="32"/>
      <c r="R101" s="33"/>
      <c r="S101" s="33"/>
      <c r="T101" s="33"/>
      <c r="U101" s="33"/>
      <c r="V101" s="33"/>
      <c r="W101" s="33"/>
      <c r="X101" s="32"/>
      <c r="Y101" s="33"/>
      <c r="Z101" s="33"/>
      <c r="AA101" s="33"/>
      <c r="AB101" s="33"/>
      <c r="AC101" s="32"/>
      <c r="AD101" s="43"/>
      <c r="AE101" s="44"/>
      <c r="AF101" s="44"/>
      <c r="AG101" s="43"/>
      <c r="AH101" s="44"/>
      <c r="AI101" s="99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 s="104"/>
    </row>
    <row r="102" spans="1:79" s="73" customFormat="1" x14ac:dyDescent="0.25">
      <c r="A102" s="58" t="s">
        <v>44</v>
      </c>
      <c r="B102" s="59" t="s">
        <v>269</v>
      </c>
      <c r="C102" s="14" t="s">
        <v>48</v>
      </c>
      <c r="D102" s="60" t="s">
        <v>32</v>
      </c>
      <c r="E102" s="16" t="s">
        <v>52</v>
      </c>
      <c r="F102" s="60">
        <v>4</v>
      </c>
      <c r="G102" s="60" t="s">
        <v>29</v>
      </c>
      <c r="H102" s="60">
        <v>1969</v>
      </c>
      <c r="I102" s="60">
        <v>140</v>
      </c>
      <c r="J102" s="12">
        <v>317001</v>
      </c>
      <c r="K102" s="145">
        <f t="shared" si="1"/>
        <v>396251.25</v>
      </c>
      <c r="L102" s="8">
        <v>42986</v>
      </c>
      <c r="M102" s="9">
        <v>116</v>
      </c>
      <c r="N102" s="39" t="s">
        <v>312</v>
      </c>
      <c r="O102" s="32" t="s">
        <v>270</v>
      </c>
      <c r="P102" s="32"/>
      <c r="Q102" s="32"/>
      <c r="R102" s="33"/>
      <c r="S102" s="33"/>
      <c r="T102" s="33"/>
      <c r="U102" s="33"/>
      <c r="V102" s="33"/>
      <c r="W102" s="33"/>
      <c r="X102" s="32"/>
      <c r="Y102" s="33"/>
      <c r="Z102" s="33"/>
      <c r="AA102" s="33"/>
      <c r="AB102" s="33"/>
      <c r="AC102" s="32"/>
      <c r="AD102" s="43"/>
      <c r="AE102" s="44"/>
      <c r="AF102" s="44"/>
      <c r="AG102" s="43"/>
      <c r="AH102" s="44"/>
      <c r="AI102" s="99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 s="104"/>
    </row>
    <row r="103" spans="1:79" s="73" customFormat="1" x14ac:dyDescent="0.25">
      <c r="A103" s="58" t="s">
        <v>44</v>
      </c>
      <c r="B103" s="59" t="s">
        <v>269</v>
      </c>
      <c r="C103" s="70" t="s">
        <v>236</v>
      </c>
      <c r="D103" s="60" t="s">
        <v>32</v>
      </c>
      <c r="E103" s="16" t="s">
        <v>52</v>
      </c>
      <c r="F103" s="60">
        <v>4</v>
      </c>
      <c r="G103" s="16" t="s">
        <v>29</v>
      </c>
      <c r="H103" s="16">
        <v>1969</v>
      </c>
      <c r="I103" s="16">
        <v>140</v>
      </c>
      <c r="J103" s="12">
        <v>342124</v>
      </c>
      <c r="K103" s="145">
        <f t="shared" si="1"/>
        <v>427655</v>
      </c>
      <c r="L103" s="8">
        <v>42986</v>
      </c>
      <c r="M103" s="9">
        <v>116</v>
      </c>
      <c r="N103" s="39" t="s">
        <v>313</v>
      </c>
      <c r="O103" s="32" t="s">
        <v>271</v>
      </c>
      <c r="P103" s="32"/>
      <c r="Q103" s="32"/>
      <c r="R103" s="33"/>
      <c r="S103" s="33"/>
      <c r="T103" s="33"/>
      <c r="U103" s="33"/>
      <c r="V103" s="33"/>
      <c r="W103" s="33"/>
      <c r="X103" s="32"/>
      <c r="Y103" s="33"/>
      <c r="Z103" s="33"/>
      <c r="AA103" s="33"/>
      <c r="AB103" s="33"/>
      <c r="AC103" s="32"/>
      <c r="AD103" s="43"/>
      <c r="AE103" s="44"/>
      <c r="AF103" s="44"/>
      <c r="AG103" s="43"/>
      <c r="AH103" s="44"/>
      <c r="AI103" s="99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 s="104"/>
    </row>
    <row r="104" spans="1:79" s="73" customFormat="1" x14ac:dyDescent="0.25">
      <c r="A104" s="58" t="s">
        <v>44</v>
      </c>
      <c r="B104" s="59" t="s">
        <v>269</v>
      </c>
      <c r="C104" s="70" t="s">
        <v>237</v>
      </c>
      <c r="D104" s="60" t="s">
        <v>32</v>
      </c>
      <c r="E104" s="16" t="s">
        <v>52</v>
      </c>
      <c r="F104" s="60">
        <v>4</v>
      </c>
      <c r="G104" s="60" t="s">
        <v>29</v>
      </c>
      <c r="H104" s="16">
        <v>1969</v>
      </c>
      <c r="I104" s="60">
        <v>140</v>
      </c>
      <c r="J104" s="12">
        <v>333161</v>
      </c>
      <c r="K104" s="145">
        <f t="shared" si="1"/>
        <v>416451.25</v>
      </c>
      <c r="L104" s="8">
        <v>42986</v>
      </c>
      <c r="M104" s="9">
        <v>116</v>
      </c>
      <c r="N104" s="39" t="s">
        <v>314</v>
      </c>
      <c r="O104" s="32" t="s">
        <v>272</v>
      </c>
      <c r="P104" s="32"/>
      <c r="Q104" s="32"/>
      <c r="R104" s="33"/>
      <c r="S104" s="33"/>
      <c r="T104" s="33"/>
      <c r="U104" s="33"/>
      <c r="V104" s="33"/>
      <c r="W104" s="33"/>
      <c r="X104" s="32"/>
      <c r="Y104" s="33"/>
      <c r="Z104" s="33"/>
      <c r="AA104" s="33"/>
      <c r="AB104" s="33"/>
      <c r="AC104" s="32"/>
      <c r="AD104" s="43"/>
      <c r="AE104" s="44"/>
      <c r="AF104" s="44"/>
      <c r="AG104" s="43"/>
      <c r="AH104" s="44"/>
      <c r="AI104" s="99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 s="104"/>
    </row>
    <row r="105" spans="1:79" s="73" customFormat="1" x14ac:dyDescent="0.25">
      <c r="A105" s="58" t="s">
        <v>44</v>
      </c>
      <c r="B105" s="59" t="s">
        <v>1803</v>
      </c>
      <c r="C105" s="70" t="s">
        <v>1801</v>
      </c>
      <c r="D105" s="60" t="s">
        <v>32</v>
      </c>
      <c r="E105" s="16" t="s">
        <v>52</v>
      </c>
      <c r="F105" s="60">
        <v>4</v>
      </c>
      <c r="G105" s="60" t="s">
        <v>29</v>
      </c>
      <c r="H105" s="16">
        <v>1969</v>
      </c>
      <c r="I105" s="60">
        <v>140</v>
      </c>
      <c r="J105" s="12">
        <v>315257.61467889906</v>
      </c>
      <c r="K105" s="145">
        <f t="shared" si="1"/>
        <v>394072.01834862382</v>
      </c>
      <c r="L105" s="8">
        <v>42986</v>
      </c>
      <c r="M105" s="9">
        <v>116</v>
      </c>
      <c r="N105" s="39" t="s">
        <v>1783</v>
      </c>
      <c r="O105" s="32" t="s">
        <v>272</v>
      </c>
      <c r="P105" s="32"/>
      <c r="Q105" s="32"/>
      <c r="R105" s="33"/>
      <c r="S105" s="33"/>
      <c r="T105" s="33"/>
      <c r="U105" s="33"/>
      <c r="V105" s="33"/>
      <c r="W105" s="33"/>
      <c r="X105" s="32"/>
      <c r="Y105" s="33"/>
      <c r="Z105" s="33"/>
      <c r="AA105" s="33"/>
      <c r="AB105" s="33"/>
      <c r="AC105" s="32"/>
      <c r="AD105" s="43"/>
      <c r="AE105" s="44"/>
      <c r="AF105" s="44"/>
      <c r="AG105" s="43"/>
      <c r="AH105" s="44"/>
      <c r="AI105" s="99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 s="104"/>
    </row>
    <row r="106" spans="1:79" s="73" customFormat="1" x14ac:dyDescent="0.25">
      <c r="A106" s="58" t="s">
        <v>44</v>
      </c>
      <c r="B106" s="59" t="s">
        <v>269</v>
      </c>
      <c r="C106" s="14" t="s">
        <v>1802</v>
      </c>
      <c r="D106" s="60" t="s">
        <v>32</v>
      </c>
      <c r="E106" s="16" t="s">
        <v>52</v>
      </c>
      <c r="F106" s="60">
        <v>4</v>
      </c>
      <c r="G106" s="60" t="s">
        <v>29</v>
      </c>
      <c r="H106" s="60">
        <v>1969</v>
      </c>
      <c r="I106" s="60">
        <v>140</v>
      </c>
      <c r="J106" s="12">
        <v>292798.89908256882</v>
      </c>
      <c r="K106" s="145">
        <f t="shared" si="1"/>
        <v>365998.62385321106</v>
      </c>
      <c r="L106" s="8">
        <v>42986</v>
      </c>
      <c r="M106" s="9">
        <v>116</v>
      </c>
      <c r="N106" s="39" t="s">
        <v>1782</v>
      </c>
      <c r="O106" s="32" t="s">
        <v>270</v>
      </c>
      <c r="P106" s="32"/>
      <c r="Q106" s="32"/>
      <c r="R106" s="33"/>
      <c r="S106" s="33"/>
      <c r="T106" s="33"/>
      <c r="U106" s="33"/>
      <c r="V106" s="33"/>
      <c r="W106" s="33"/>
      <c r="X106" s="32"/>
      <c r="Y106" s="33"/>
      <c r="Z106" s="33"/>
      <c r="AA106" s="33"/>
      <c r="AB106" s="33"/>
      <c r="AC106" s="32"/>
      <c r="AD106" s="43"/>
      <c r="AE106" s="44"/>
      <c r="AF106" s="44"/>
      <c r="AG106" s="43"/>
      <c r="AH106" s="44"/>
      <c r="AI106" s="99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 s="104"/>
    </row>
    <row r="107" spans="1:79" s="73" customFormat="1" x14ac:dyDescent="0.25">
      <c r="A107" s="58" t="s">
        <v>44</v>
      </c>
      <c r="B107" s="59" t="s">
        <v>273</v>
      </c>
      <c r="C107" s="14" t="s">
        <v>48</v>
      </c>
      <c r="D107" s="60" t="s">
        <v>32</v>
      </c>
      <c r="E107" s="16" t="s">
        <v>52</v>
      </c>
      <c r="F107" s="60">
        <v>4</v>
      </c>
      <c r="G107" s="60" t="s">
        <v>29</v>
      </c>
      <c r="H107" s="60">
        <v>1969</v>
      </c>
      <c r="I107" s="60">
        <v>140</v>
      </c>
      <c r="J107" s="12">
        <v>330791</v>
      </c>
      <c r="K107" s="145">
        <f t="shared" si="1"/>
        <v>413488.75</v>
      </c>
      <c r="L107" s="8">
        <v>42986</v>
      </c>
      <c r="M107" s="9">
        <v>124</v>
      </c>
      <c r="N107" s="39" t="s">
        <v>315</v>
      </c>
      <c r="O107" s="32" t="s">
        <v>274</v>
      </c>
      <c r="P107" s="32"/>
      <c r="Q107" s="32"/>
      <c r="R107" s="33"/>
      <c r="S107" s="33"/>
      <c r="T107" s="33"/>
      <c r="U107" s="33"/>
      <c r="V107" s="33"/>
      <c r="W107" s="33"/>
      <c r="X107" s="32"/>
      <c r="Y107" s="33"/>
      <c r="Z107" s="33"/>
      <c r="AA107" s="33"/>
      <c r="AB107" s="33"/>
      <c r="AC107" s="32"/>
      <c r="AD107" s="43"/>
      <c r="AE107" s="44"/>
      <c r="AF107" s="44"/>
      <c r="AG107" s="43"/>
      <c r="AH107" s="44"/>
      <c r="AI107" s="99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 s="104"/>
    </row>
    <row r="108" spans="1:79" s="73" customFormat="1" x14ac:dyDescent="0.25">
      <c r="A108" s="58" t="s">
        <v>44</v>
      </c>
      <c r="B108" s="59" t="s">
        <v>273</v>
      </c>
      <c r="C108" s="70" t="s">
        <v>236</v>
      </c>
      <c r="D108" s="60" t="s">
        <v>32</v>
      </c>
      <c r="E108" s="16" t="s">
        <v>52</v>
      </c>
      <c r="F108" s="60">
        <v>4</v>
      </c>
      <c r="G108" s="16" t="s">
        <v>29</v>
      </c>
      <c r="H108" s="16">
        <v>1969</v>
      </c>
      <c r="I108" s="16">
        <v>140</v>
      </c>
      <c r="J108" s="12">
        <v>355912</v>
      </c>
      <c r="K108" s="145">
        <f t="shared" si="1"/>
        <v>444890</v>
      </c>
      <c r="L108" s="8">
        <v>42986</v>
      </c>
      <c r="M108" s="9">
        <v>124</v>
      </c>
      <c r="N108" s="39" t="s">
        <v>316</v>
      </c>
      <c r="O108" s="32" t="s">
        <v>275</v>
      </c>
      <c r="P108" s="32"/>
      <c r="Q108" s="32"/>
      <c r="R108" s="33"/>
      <c r="S108" s="33"/>
      <c r="T108" s="33"/>
      <c r="U108" s="33"/>
      <c r="V108" s="33"/>
      <c r="W108" s="33"/>
      <c r="X108" s="32"/>
      <c r="Y108" s="33"/>
      <c r="Z108" s="33"/>
      <c r="AA108" s="33"/>
      <c r="AB108" s="33"/>
      <c r="AC108" s="32"/>
      <c r="AD108" s="43"/>
      <c r="AE108" s="44"/>
      <c r="AF108" s="44"/>
      <c r="AG108" s="43"/>
      <c r="AH108" s="44"/>
      <c r="AI108" s="99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 s="104"/>
    </row>
    <row r="109" spans="1:79" s="73" customFormat="1" x14ac:dyDescent="0.25">
      <c r="A109" s="58" t="s">
        <v>44</v>
      </c>
      <c r="B109" s="59" t="s">
        <v>273</v>
      </c>
      <c r="C109" s="70" t="s">
        <v>237</v>
      </c>
      <c r="D109" s="60" t="s">
        <v>32</v>
      </c>
      <c r="E109" s="16" t="s">
        <v>52</v>
      </c>
      <c r="F109" s="60">
        <v>4</v>
      </c>
      <c r="G109" s="60" t="s">
        <v>29</v>
      </c>
      <c r="H109" s="16">
        <v>1969</v>
      </c>
      <c r="I109" s="60">
        <v>140</v>
      </c>
      <c r="J109" s="12">
        <v>346931</v>
      </c>
      <c r="K109" s="145">
        <f t="shared" si="1"/>
        <v>433663.75</v>
      </c>
      <c r="L109" s="8">
        <v>42986</v>
      </c>
      <c r="M109" s="9">
        <v>124</v>
      </c>
      <c r="N109" s="39" t="s">
        <v>317</v>
      </c>
      <c r="O109" s="32" t="s">
        <v>276</v>
      </c>
      <c r="P109" s="32"/>
      <c r="Q109" s="32"/>
      <c r="R109" s="33"/>
      <c r="S109" s="33"/>
      <c r="T109" s="33"/>
      <c r="U109" s="33"/>
      <c r="V109" s="33"/>
      <c r="W109" s="33"/>
      <c r="X109" s="32"/>
      <c r="Y109" s="33"/>
      <c r="Z109" s="33"/>
      <c r="AA109" s="33"/>
      <c r="AB109" s="33"/>
      <c r="AC109" s="32"/>
      <c r="AD109" s="43"/>
      <c r="AE109" s="44"/>
      <c r="AF109" s="44"/>
      <c r="AG109" s="43"/>
      <c r="AH109" s="44"/>
      <c r="AI109" s="9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 s="104"/>
    </row>
    <row r="110" spans="1:79" s="73" customFormat="1" x14ac:dyDescent="0.25">
      <c r="A110" s="58" t="s">
        <v>44</v>
      </c>
      <c r="B110" s="59" t="s">
        <v>277</v>
      </c>
      <c r="C110" s="14" t="s">
        <v>48</v>
      </c>
      <c r="D110" s="60" t="s">
        <v>32</v>
      </c>
      <c r="E110" s="16" t="s">
        <v>52</v>
      </c>
      <c r="F110" s="60">
        <v>4</v>
      </c>
      <c r="G110" s="60" t="s">
        <v>29</v>
      </c>
      <c r="H110" s="60">
        <v>1969</v>
      </c>
      <c r="I110" s="60">
        <v>173</v>
      </c>
      <c r="J110" s="12">
        <v>342745</v>
      </c>
      <c r="K110" s="145">
        <f t="shared" si="1"/>
        <v>428431.25</v>
      </c>
      <c r="L110" s="8">
        <v>42986</v>
      </c>
      <c r="M110" s="9">
        <v>127</v>
      </c>
      <c r="N110" s="39" t="s">
        <v>318</v>
      </c>
      <c r="O110" s="32" t="s">
        <v>278</v>
      </c>
      <c r="P110" s="32"/>
      <c r="Q110" s="32"/>
      <c r="R110" s="33"/>
      <c r="S110" s="33"/>
      <c r="T110" s="33"/>
      <c r="U110" s="33"/>
      <c r="V110" s="33"/>
      <c r="W110" s="33"/>
      <c r="X110" s="32"/>
      <c r="Y110" s="33"/>
      <c r="Z110" s="33"/>
      <c r="AA110" s="33"/>
      <c r="AB110" s="33"/>
      <c r="AC110" s="32"/>
      <c r="AD110" s="43"/>
      <c r="AE110" s="44"/>
      <c r="AF110" s="44"/>
      <c r="AG110" s="43"/>
      <c r="AH110" s="44"/>
      <c r="AI110" s="99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 s="104"/>
    </row>
    <row r="111" spans="1:79" s="73" customFormat="1" x14ac:dyDescent="0.25">
      <c r="A111" s="58" t="s">
        <v>44</v>
      </c>
      <c r="B111" s="59" t="s">
        <v>277</v>
      </c>
      <c r="C111" s="70" t="s">
        <v>236</v>
      </c>
      <c r="D111" s="60" t="s">
        <v>32</v>
      </c>
      <c r="E111" s="16" t="s">
        <v>52</v>
      </c>
      <c r="F111" s="60">
        <v>4</v>
      </c>
      <c r="G111" s="16" t="s">
        <v>29</v>
      </c>
      <c r="H111" s="16">
        <v>1969</v>
      </c>
      <c r="I111" s="16">
        <v>173</v>
      </c>
      <c r="J111" s="12">
        <v>367662</v>
      </c>
      <c r="K111" s="145">
        <f t="shared" si="1"/>
        <v>459577.5</v>
      </c>
      <c r="L111" s="8">
        <v>42986</v>
      </c>
      <c r="M111" s="9">
        <v>127</v>
      </c>
      <c r="N111" s="39" t="s">
        <v>319</v>
      </c>
      <c r="O111" s="32" t="s">
        <v>279</v>
      </c>
      <c r="P111" s="32"/>
      <c r="Q111" s="32"/>
      <c r="R111" s="33"/>
      <c r="S111" s="33"/>
      <c r="T111" s="33"/>
      <c r="U111" s="33"/>
      <c r="V111" s="33"/>
      <c r="W111" s="33"/>
      <c r="X111" s="32"/>
      <c r="Y111" s="33"/>
      <c r="Z111" s="33"/>
      <c r="AA111" s="33"/>
      <c r="AB111" s="33"/>
      <c r="AC111" s="32"/>
      <c r="AD111" s="43"/>
      <c r="AE111" s="44"/>
      <c r="AF111" s="44"/>
      <c r="AG111" s="43"/>
      <c r="AH111" s="44"/>
      <c r="AI111" s="99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 s="104"/>
    </row>
    <row r="112" spans="1:79" s="83" customFormat="1" ht="15.75" thickBot="1" x14ac:dyDescent="0.3">
      <c r="A112" s="78" t="s">
        <v>44</v>
      </c>
      <c r="B112" s="79" t="s">
        <v>277</v>
      </c>
      <c r="C112" s="17" t="s">
        <v>237</v>
      </c>
      <c r="D112" s="18" t="s">
        <v>32</v>
      </c>
      <c r="E112" s="18" t="s">
        <v>52</v>
      </c>
      <c r="F112" s="18">
        <v>4</v>
      </c>
      <c r="G112" s="18" t="s">
        <v>29</v>
      </c>
      <c r="H112" s="18">
        <v>1969</v>
      </c>
      <c r="I112" s="18">
        <v>173</v>
      </c>
      <c r="J112" s="47">
        <v>358521</v>
      </c>
      <c r="K112" s="145">
        <f t="shared" si="1"/>
        <v>448151.25</v>
      </c>
      <c r="L112" s="10">
        <v>42986</v>
      </c>
      <c r="M112" s="11">
        <v>127</v>
      </c>
      <c r="N112" s="82" t="s">
        <v>320</v>
      </c>
      <c r="O112" s="36" t="s">
        <v>280</v>
      </c>
      <c r="P112" s="36"/>
      <c r="Q112" s="36"/>
      <c r="R112" s="37"/>
      <c r="S112" s="37"/>
      <c r="T112" s="37"/>
      <c r="U112" s="37"/>
      <c r="V112" s="37"/>
      <c r="W112" s="37"/>
      <c r="X112" s="36"/>
      <c r="Y112" s="37"/>
      <c r="Z112" s="37"/>
      <c r="AA112" s="37"/>
      <c r="AB112" s="37"/>
      <c r="AC112" s="36"/>
      <c r="AD112" s="45"/>
      <c r="AE112" s="46"/>
      <c r="AF112" s="46"/>
      <c r="AG112" s="45"/>
      <c r="AH112" s="46"/>
      <c r="AI112" s="10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 s="105"/>
    </row>
    <row r="113" spans="1:35" x14ac:dyDescent="0.25">
      <c r="A113" s="58" t="s">
        <v>44</v>
      </c>
      <c r="B113" s="77" t="s">
        <v>281</v>
      </c>
      <c r="C113" s="70" t="s">
        <v>45</v>
      </c>
      <c r="D113" s="15" t="s">
        <v>31</v>
      </c>
      <c r="E113" s="16" t="s">
        <v>33</v>
      </c>
      <c r="F113" s="60">
        <v>5</v>
      </c>
      <c r="G113" s="60" t="s">
        <v>28</v>
      </c>
      <c r="H113" s="60">
        <v>1969</v>
      </c>
      <c r="I113" s="75">
        <v>90</v>
      </c>
      <c r="J113" s="72">
        <v>143486</v>
      </c>
      <c r="K113" s="145">
        <f t="shared" si="1"/>
        <v>179357.5</v>
      </c>
      <c r="L113" s="53">
        <v>42986</v>
      </c>
      <c r="M113" s="9">
        <v>127</v>
      </c>
      <c r="N113" s="39" t="s">
        <v>282</v>
      </c>
      <c r="O113" s="27" t="s">
        <v>286</v>
      </c>
      <c r="P113" s="28"/>
      <c r="Q113" s="28"/>
      <c r="R113" s="29"/>
      <c r="S113" s="29"/>
      <c r="T113" s="29"/>
      <c r="U113" s="29"/>
      <c r="V113" s="29"/>
      <c r="W113" s="29"/>
      <c r="X113" s="28"/>
      <c r="Y113" s="29"/>
      <c r="Z113" s="29"/>
      <c r="AA113" s="29"/>
      <c r="AB113" s="29"/>
      <c r="AC113" s="28"/>
      <c r="AD113" s="41"/>
      <c r="AE113" s="42"/>
      <c r="AF113" s="42"/>
      <c r="AG113" s="41"/>
      <c r="AH113" s="42"/>
      <c r="AI113" s="101"/>
    </row>
    <row r="114" spans="1:35" x14ac:dyDescent="0.25">
      <c r="A114" s="58" t="s">
        <v>44</v>
      </c>
      <c r="B114" s="77" t="s">
        <v>281</v>
      </c>
      <c r="C114" s="70" t="s">
        <v>48</v>
      </c>
      <c r="D114" s="15" t="s">
        <v>31</v>
      </c>
      <c r="E114" s="16" t="s">
        <v>33</v>
      </c>
      <c r="F114" s="60">
        <v>5</v>
      </c>
      <c r="G114" s="60" t="s">
        <v>28</v>
      </c>
      <c r="H114" s="16">
        <v>1969</v>
      </c>
      <c r="I114" s="75">
        <v>90</v>
      </c>
      <c r="J114" s="72">
        <v>154085</v>
      </c>
      <c r="K114" s="145">
        <f t="shared" si="1"/>
        <v>192606.25</v>
      </c>
      <c r="L114" s="8">
        <v>42986</v>
      </c>
      <c r="M114" s="9">
        <v>127</v>
      </c>
      <c r="N114" s="39" t="s">
        <v>283</v>
      </c>
      <c r="O114" s="27" t="s">
        <v>287</v>
      </c>
      <c r="P114" s="28"/>
      <c r="Q114" s="28"/>
      <c r="R114" s="29"/>
      <c r="S114" s="29"/>
      <c r="T114" s="29"/>
      <c r="U114" s="29"/>
      <c r="V114" s="29"/>
      <c r="W114" s="29"/>
      <c r="X114" s="28"/>
      <c r="Y114" s="29"/>
      <c r="Z114" s="29"/>
      <c r="AA114" s="29"/>
      <c r="AB114" s="29"/>
      <c r="AC114" s="28"/>
      <c r="AD114" s="41"/>
      <c r="AE114" s="42"/>
      <c r="AF114" s="42"/>
      <c r="AG114" s="41"/>
      <c r="AH114" s="42"/>
      <c r="AI114" s="101"/>
    </row>
    <row r="115" spans="1:35" x14ac:dyDescent="0.25">
      <c r="A115" s="58" t="s">
        <v>44</v>
      </c>
      <c r="B115" s="77" t="s">
        <v>281</v>
      </c>
      <c r="C115" s="70" t="s">
        <v>236</v>
      </c>
      <c r="D115" s="15" t="s">
        <v>31</v>
      </c>
      <c r="E115" s="16" t="s">
        <v>33</v>
      </c>
      <c r="F115" s="60">
        <v>5</v>
      </c>
      <c r="G115" s="60" t="s">
        <v>28</v>
      </c>
      <c r="H115" s="60">
        <v>1969</v>
      </c>
      <c r="I115" s="75">
        <v>90</v>
      </c>
      <c r="J115" s="72">
        <v>169110</v>
      </c>
      <c r="K115" s="145">
        <f t="shared" si="1"/>
        <v>211387.5</v>
      </c>
      <c r="L115" s="8">
        <v>42986</v>
      </c>
      <c r="M115" s="9">
        <v>127</v>
      </c>
      <c r="N115" s="39" t="s">
        <v>284</v>
      </c>
      <c r="O115" s="27" t="s">
        <v>288</v>
      </c>
      <c r="P115" s="28"/>
      <c r="Q115" s="28"/>
      <c r="R115" s="29"/>
      <c r="S115" s="29"/>
      <c r="T115" s="29"/>
      <c r="U115" s="29"/>
      <c r="V115" s="29"/>
      <c r="W115" s="29"/>
      <c r="X115" s="28"/>
      <c r="Y115" s="29"/>
      <c r="Z115" s="29"/>
      <c r="AA115" s="29"/>
      <c r="AB115" s="29"/>
      <c r="AC115" s="28"/>
      <c r="AD115" s="41"/>
      <c r="AE115" s="42"/>
      <c r="AF115" s="42"/>
      <c r="AG115" s="41"/>
      <c r="AH115" s="42"/>
      <c r="AI115" s="101"/>
    </row>
    <row r="116" spans="1:35" x14ac:dyDescent="0.25">
      <c r="A116" s="58" t="s">
        <v>44</v>
      </c>
      <c r="B116" s="77" t="s">
        <v>281</v>
      </c>
      <c r="C116" s="70" t="s">
        <v>51</v>
      </c>
      <c r="D116" s="15" t="s">
        <v>31</v>
      </c>
      <c r="E116" s="16" t="s">
        <v>33</v>
      </c>
      <c r="F116" s="60">
        <v>5</v>
      </c>
      <c r="G116" s="60" t="s">
        <v>28</v>
      </c>
      <c r="H116" s="16">
        <v>1969</v>
      </c>
      <c r="I116" s="75">
        <v>90</v>
      </c>
      <c r="J116" s="72">
        <v>167604</v>
      </c>
      <c r="K116" s="145">
        <f t="shared" si="1"/>
        <v>209505</v>
      </c>
      <c r="L116" s="8">
        <v>42986</v>
      </c>
      <c r="M116" s="9">
        <v>127</v>
      </c>
      <c r="N116" s="39" t="s">
        <v>285</v>
      </c>
      <c r="O116" s="27" t="s">
        <v>289</v>
      </c>
      <c r="P116" s="28"/>
      <c r="Q116" s="28"/>
      <c r="R116" s="29"/>
      <c r="S116" s="29"/>
      <c r="T116" s="29"/>
      <c r="U116" s="29"/>
      <c r="V116" s="29"/>
      <c r="W116" s="29"/>
      <c r="X116" s="28"/>
      <c r="Y116" s="29"/>
      <c r="Z116" s="29"/>
      <c r="AA116" s="29"/>
      <c r="AB116" s="29"/>
      <c r="AC116" s="28"/>
      <c r="AD116" s="41"/>
      <c r="AE116" s="42"/>
      <c r="AF116" s="42"/>
      <c r="AG116" s="41"/>
      <c r="AH116" s="42"/>
      <c r="AI116" s="101"/>
    </row>
    <row r="117" spans="1:35" x14ac:dyDescent="0.25">
      <c r="A117" s="58" t="s">
        <v>44</v>
      </c>
      <c r="B117" s="77" t="s">
        <v>1805</v>
      </c>
      <c r="C117" s="70" t="s">
        <v>1800</v>
      </c>
      <c r="D117" s="15" t="s">
        <v>31</v>
      </c>
      <c r="E117" s="16" t="s">
        <v>33</v>
      </c>
      <c r="F117" s="60">
        <v>5</v>
      </c>
      <c r="G117" s="60" t="s">
        <v>28</v>
      </c>
      <c r="H117" s="60">
        <v>1969</v>
      </c>
      <c r="I117" s="75">
        <v>90</v>
      </c>
      <c r="J117" s="72">
        <v>123387.30769036768</v>
      </c>
      <c r="K117" s="145">
        <f t="shared" si="1"/>
        <v>154234.13461295961</v>
      </c>
      <c r="L117" s="8">
        <v>42986</v>
      </c>
      <c r="M117" s="9">
        <v>127</v>
      </c>
      <c r="N117" s="39" t="s">
        <v>1770</v>
      </c>
      <c r="O117" s="27" t="s">
        <v>286</v>
      </c>
      <c r="P117" s="28"/>
      <c r="Q117" s="28"/>
      <c r="R117" s="29"/>
      <c r="S117" s="29"/>
      <c r="T117" s="29"/>
      <c r="U117" s="29"/>
      <c r="V117" s="29"/>
      <c r="W117" s="29"/>
      <c r="X117" s="28"/>
      <c r="Y117" s="29"/>
      <c r="Z117" s="29"/>
      <c r="AA117" s="29"/>
      <c r="AB117" s="29"/>
      <c r="AC117" s="28"/>
      <c r="AD117" s="41"/>
      <c r="AE117" s="42"/>
      <c r="AF117" s="42"/>
      <c r="AG117" s="41"/>
      <c r="AH117" s="42"/>
      <c r="AI117" s="101"/>
    </row>
    <row r="118" spans="1:35" x14ac:dyDescent="0.25">
      <c r="A118" s="58" t="s">
        <v>44</v>
      </c>
      <c r="B118" s="77" t="s">
        <v>281</v>
      </c>
      <c r="C118" s="70" t="s">
        <v>1802</v>
      </c>
      <c r="D118" s="15" t="s">
        <v>31</v>
      </c>
      <c r="E118" s="16" t="s">
        <v>33</v>
      </c>
      <c r="F118" s="60">
        <v>5</v>
      </c>
      <c r="G118" s="60" t="s">
        <v>28</v>
      </c>
      <c r="H118" s="16">
        <v>1969</v>
      </c>
      <c r="I118" s="75">
        <v>90</v>
      </c>
      <c r="J118" s="72">
        <v>135156.53846153844</v>
      </c>
      <c r="K118" s="145">
        <f t="shared" si="1"/>
        <v>168945.67307692306</v>
      </c>
      <c r="L118" s="8">
        <v>42986</v>
      </c>
      <c r="M118" s="9">
        <v>127</v>
      </c>
      <c r="N118" s="39" t="s">
        <v>1769</v>
      </c>
      <c r="O118" s="27" t="s">
        <v>287</v>
      </c>
      <c r="P118" s="28"/>
      <c r="Q118" s="28"/>
      <c r="R118" s="29"/>
      <c r="S118" s="29"/>
      <c r="T118" s="29"/>
      <c r="U118" s="29"/>
      <c r="V118" s="29"/>
      <c r="W118" s="29"/>
      <c r="X118" s="28"/>
      <c r="Y118" s="29"/>
      <c r="Z118" s="29"/>
      <c r="AA118" s="29"/>
      <c r="AB118" s="29"/>
      <c r="AC118" s="28"/>
      <c r="AD118" s="41"/>
      <c r="AE118" s="42"/>
      <c r="AF118" s="42"/>
      <c r="AG118" s="41"/>
      <c r="AH118" s="42"/>
      <c r="AI118" s="101"/>
    </row>
    <row r="119" spans="1:35" x14ac:dyDescent="0.25">
      <c r="A119" s="58" t="s">
        <v>44</v>
      </c>
      <c r="B119" s="77" t="s">
        <v>1805</v>
      </c>
      <c r="C119" s="70" t="s">
        <v>1804</v>
      </c>
      <c r="D119" s="15" t="s">
        <v>31</v>
      </c>
      <c r="E119" s="16" t="s">
        <v>33</v>
      </c>
      <c r="F119" s="60">
        <v>5</v>
      </c>
      <c r="G119" s="60" t="s">
        <v>28</v>
      </c>
      <c r="H119" s="16">
        <v>1969</v>
      </c>
      <c r="I119" s="75">
        <v>90</v>
      </c>
      <c r="J119" s="72">
        <v>154194.99999988897</v>
      </c>
      <c r="K119" s="145">
        <f t="shared" si="1"/>
        <v>192743.7499998612</v>
      </c>
      <c r="L119" s="8">
        <v>42986</v>
      </c>
      <c r="M119" s="9">
        <v>127</v>
      </c>
      <c r="N119" s="39" t="s">
        <v>1773</v>
      </c>
      <c r="O119" s="27" t="s">
        <v>289</v>
      </c>
      <c r="P119" s="28"/>
      <c r="Q119" s="28"/>
      <c r="R119" s="29"/>
      <c r="S119" s="29"/>
      <c r="T119" s="29"/>
      <c r="U119" s="29"/>
      <c r="V119" s="29"/>
      <c r="W119" s="29"/>
      <c r="X119" s="28"/>
      <c r="Y119" s="29"/>
      <c r="Z119" s="29"/>
      <c r="AA119" s="29"/>
      <c r="AB119" s="29"/>
      <c r="AC119" s="28"/>
      <c r="AD119" s="41"/>
      <c r="AE119" s="42"/>
      <c r="AF119" s="42"/>
      <c r="AG119" s="41"/>
      <c r="AH119" s="42"/>
      <c r="AI119" s="101"/>
    </row>
    <row r="120" spans="1:35" x14ac:dyDescent="0.25">
      <c r="A120" s="58" t="s">
        <v>44</v>
      </c>
      <c r="B120" s="77" t="s">
        <v>290</v>
      </c>
      <c r="C120" s="70" t="s">
        <v>45</v>
      </c>
      <c r="D120" s="60" t="s">
        <v>32</v>
      </c>
      <c r="E120" s="16" t="s">
        <v>33</v>
      </c>
      <c r="F120" s="60">
        <v>5</v>
      </c>
      <c r="G120" s="60" t="s">
        <v>28</v>
      </c>
      <c r="H120" s="60">
        <v>1498</v>
      </c>
      <c r="I120" s="75">
        <v>90</v>
      </c>
      <c r="J120" s="72">
        <v>155968</v>
      </c>
      <c r="K120" s="145">
        <f t="shared" si="1"/>
        <v>194960</v>
      </c>
      <c r="L120" s="8">
        <v>42986</v>
      </c>
      <c r="M120" s="9">
        <v>129</v>
      </c>
      <c r="N120" s="39" t="s">
        <v>408</v>
      </c>
      <c r="O120" s="27" t="s">
        <v>291</v>
      </c>
      <c r="P120" s="28"/>
      <c r="Q120" s="28"/>
      <c r="R120" s="29"/>
      <c r="S120" s="29"/>
      <c r="T120" s="29"/>
      <c r="U120" s="29"/>
      <c r="V120" s="29"/>
      <c r="W120" s="29"/>
      <c r="X120" s="28"/>
      <c r="Y120" s="29"/>
      <c r="Z120" s="29"/>
      <c r="AA120" s="29"/>
      <c r="AB120" s="29"/>
      <c r="AC120" s="28"/>
      <c r="AD120" s="41"/>
      <c r="AE120" s="42"/>
      <c r="AF120" s="42"/>
      <c r="AG120" s="41"/>
      <c r="AH120" s="42"/>
      <c r="AI120" s="101"/>
    </row>
    <row r="121" spans="1:35" x14ac:dyDescent="0.25">
      <c r="A121" s="58" t="s">
        <v>44</v>
      </c>
      <c r="B121" s="77" t="s">
        <v>290</v>
      </c>
      <c r="C121" s="70" t="s">
        <v>48</v>
      </c>
      <c r="D121" s="60" t="s">
        <v>32</v>
      </c>
      <c r="E121" s="16" t="s">
        <v>33</v>
      </c>
      <c r="F121" s="60">
        <v>5</v>
      </c>
      <c r="G121" s="60" t="s">
        <v>28</v>
      </c>
      <c r="H121" s="16">
        <v>1498</v>
      </c>
      <c r="I121" s="75">
        <v>90</v>
      </c>
      <c r="J121" s="72">
        <v>166551</v>
      </c>
      <c r="K121" s="145">
        <f t="shared" si="1"/>
        <v>208188.75</v>
      </c>
      <c r="L121" s="8">
        <v>42986</v>
      </c>
      <c r="M121" s="9">
        <v>129</v>
      </c>
      <c r="N121" s="39" t="s">
        <v>409</v>
      </c>
      <c r="O121" s="27" t="s">
        <v>292</v>
      </c>
      <c r="P121" s="28"/>
      <c r="Q121" s="28"/>
      <c r="R121" s="29"/>
      <c r="S121" s="29"/>
      <c r="T121" s="29"/>
      <c r="U121" s="29"/>
      <c r="V121" s="29"/>
      <c r="W121" s="29"/>
      <c r="X121" s="28"/>
      <c r="Y121" s="29"/>
      <c r="Z121" s="29"/>
      <c r="AA121" s="29"/>
      <c r="AB121" s="29"/>
      <c r="AC121" s="28"/>
      <c r="AD121" s="41"/>
      <c r="AE121" s="42"/>
      <c r="AF121" s="42"/>
      <c r="AG121" s="41"/>
      <c r="AH121" s="42"/>
      <c r="AI121" s="101"/>
    </row>
    <row r="122" spans="1:35" x14ac:dyDescent="0.25">
      <c r="A122" s="58" t="s">
        <v>44</v>
      </c>
      <c r="B122" s="77" t="s">
        <v>290</v>
      </c>
      <c r="C122" s="70" t="s">
        <v>236</v>
      </c>
      <c r="D122" s="60" t="s">
        <v>32</v>
      </c>
      <c r="E122" s="16" t="s">
        <v>33</v>
      </c>
      <c r="F122" s="60">
        <v>5</v>
      </c>
      <c r="G122" s="60" t="s">
        <v>28</v>
      </c>
      <c r="H122" s="60">
        <v>1498</v>
      </c>
      <c r="I122" s="75">
        <v>90</v>
      </c>
      <c r="J122" s="72">
        <v>181645</v>
      </c>
      <c r="K122" s="145">
        <f t="shared" si="1"/>
        <v>227056.25</v>
      </c>
      <c r="L122" s="8">
        <v>42986</v>
      </c>
      <c r="M122" s="9">
        <v>129</v>
      </c>
      <c r="N122" s="39" t="s">
        <v>410</v>
      </c>
      <c r="O122" s="27" t="s">
        <v>293</v>
      </c>
      <c r="P122" s="28"/>
      <c r="Q122" s="28"/>
      <c r="R122" s="29"/>
      <c r="S122" s="29"/>
      <c r="T122" s="29"/>
      <c r="U122" s="29"/>
      <c r="V122" s="29"/>
      <c r="W122" s="29"/>
      <c r="X122" s="28"/>
      <c r="Y122" s="29"/>
      <c r="Z122" s="29"/>
      <c r="AA122" s="29"/>
      <c r="AB122" s="29"/>
      <c r="AC122" s="28"/>
      <c r="AD122" s="41"/>
      <c r="AE122" s="42"/>
      <c r="AF122" s="42"/>
      <c r="AG122" s="41"/>
      <c r="AH122" s="42"/>
      <c r="AI122" s="101"/>
    </row>
    <row r="123" spans="1:35" x14ac:dyDescent="0.25">
      <c r="A123" s="58" t="s">
        <v>44</v>
      </c>
      <c r="B123" s="77" t="s">
        <v>290</v>
      </c>
      <c r="C123" s="70" t="s">
        <v>51</v>
      </c>
      <c r="D123" s="60" t="s">
        <v>32</v>
      </c>
      <c r="E123" s="16" t="s">
        <v>33</v>
      </c>
      <c r="F123" s="60">
        <v>5</v>
      </c>
      <c r="G123" s="60" t="s">
        <v>28</v>
      </c>
      <c r="H123" s="16">
        <v>1498</v>
      </c>
      <c r="I123" s="75">
        <v>90</v>
      </c>
      <c r="J123" s="72">
        <v>180080</v>
      </c>
      <c r="K123" s="145">
        <f t="shared" si="1"/>
        <v>225100</v>
      </c>
      <c r="L123" s="8">
        <v>42986</v>
      </c>
      <c r="M123" s="9">
        <v>129</v>
      </c>
      <c r="N123" s="39" t="s">
        <v>411</v>
      </c>
      <c r="O123" s="27" t="s">
        <v>294</v>
      </c>
      <c r="P123" s="28"/>
      <c r="Q123" s="28"/>
      <c r="R123" s="29"/>
      <c r="S123" s="29"/>
      <c r="T123" s="29"/>
      <c r="U123" s="29"/>
      <c r="V123" s="29"/>
      <c r="W123" s="29"/>
      <c r="X123" s="28"/>
      <c r="Y123" s="29"/>
      <c r="Z123" s="29"/>
      <c r="AA123" s="29"/>
      <c r="AB123" s="29"/>
      <c r="AC123" s="28"/>
      <c r="AD123" s="41"/>
      <c r="AE123" s="42"/>
      <c r="AF123" s="42"/>
      <c r="AG123" s="41"/>
      <c r="AH123" s="42"/>
      <c r="AI123" s="101"/>
    </row>
    <row r="124" spans="1:35" x14ac:dyDescent="0.25">
      <c r="A124" s="58" t="s">
        <v>44</v>
      </c>
      <c r="B124" s="77" t="s">
        <v>295</v>
      </c>
      <c r="C124" s="70" t="s">
        <v>45</v>
      </c>
      <c r="D124" s="15" t="s">
        <v>31</v>
      </c>
      <c r="E124" s="16" t="s">
        <v>33</v>
      </c>
      <c r="F124" s="60">
        <v>5</v>
      </c>
      <c r="G124" s="60" t="s">
        <v>28</v>
      </c>
      <c r="H124" s="60">
        <v>1969</v>
      </c>
      <c r="I124" s="75">
        <v>112</v>
      </c>
      <c r="J124" s="72">
        <v>153141</v>
      </c>
      <c r="K124" s="145">
        <f t="shared" si="1"/>
        <v>191426.25</v>
      </c>
      <c r="L124" s="8">
        <v>42986</v>
      </c>
      <c r="M124" s="9">
        <v>127</v>
      </c>
      <c r="N124" s="39" t="s">
        <v>296</v>
      </c>
      <c r="O124" s="27" t="s">
        <v>300</v>
      </c>
      <c r="P124" s="28"/>
      <c r="Q124" s="28"/>
      <c r="R124" s="29"/>
      <c r="S124" s="29"/>
      <c r="T124" s="29"/>
      <c r="U124" s="29"/>
      <c r="V124" s="29"/>
      <c r="W124" s="29"/>
      <c r="X124" s="28"/>
      <c r="Y124" s="29"/>
      <c r="Z124" s="29"/>
      <c r="AA124" s="29"/>
      <c r="AB124" s="29"/>
      <c r="AC124" s="28"/>
      <c r="AD124" s="41"/>
      <c r="AE124" s="42"/>
      <c r="AF124" s="42"/>
      <c r="AG124" s="41"/>
      <c r="AH124" s="42"/>
      <c r="AI124" s="101"/>
    </row>
    <row r="125" spans="1:35" x14ac:dyDescent="0.25">
      <c r="A125" s="58" t="s">
        <v>44</v>
      </c>
      <c r="B125" s="77" t="s">
        <v>295</v>
      </c>
      <c r="C125" s="70" t="s">
        <v>48</v>
      </c>
      <c r="D125" s="15" t="s">
        <v>31</v>
      </c>
      <c r="E125" s="16" t="s">
        <v>33</v>
      </c>
      <c r="F125" s="60">
        <v>5</v>
      </c>
      <c r="G125" s="60" t="s">
        <v>28</v>
      </c>
      <c r="H125" s="16">
        <v>1969</v>
      </c>
      <c r="I125" s="75">
        <v>112</v>
      </c>
      <c r="J125" s="72">
        <v>163213</v>
      </c>
      <c r="K125" s="145">
        <f t="shared" si="1"/>
        <v>204016.25</v>
      </c>
      <c r="L125" s="8">
        <v>42986</v>
      </c>
      <c r="M125" s="9">
        <v>127</v>
      </c>
      <c r="N125" s="39" t="s">
        <v>297</v>
      </c>
      <c r="O125" s="27" t="s">
        <v>301</v>
      </c>
      <c r="P125" s="28"/>
      <c r="Q125" s="28"/>
      <c r="R125" s="29"/>
      <c r="S125" s="29"/>
      <c r="T125" s="29"/>
      <c r="U125" s="29"/>
      <c r="V125" s="29"/>
      <c r="W125" s="29"/>
      <c r="X125" s="28"/>
      <c r="Y125" s="29"/>
      <c r="Z125" s="29"/>
      <c r="AA125" s="29"/>
      <c r="AB125" s="29"/>
      <c r="AC125" s="28"/>
      <c r="AD125" s="41"/>
      <c r="AE125" s="42"/>
      <c r="AF125" s="42"/>
      <c r="AG125" s="41"/>
      <c r="AH125" s="42"/>
      <c r="AI125" s="101"/>
    </row>
    <row r="126" spans="1:35" x14ac:dyDescent="0.25">
      <c r="A126" s="58" t="s">
        <v>44</v>
      </c>
      <c r="B126" s="77" t="s">
        <v>295</v>
      </c>
      <c r="C126" s="70" t="s">
        <v>236</v>
      </c>
      <c r="D126" s="15" t="s">
        <v>31</v>
      </c>
      <c r="E126" s="16" t="s">
        <v>33</v>
      </c>
      <c r="F126" s="60">
        <v>5</v>
      </c>
      <c r="G126" s="60" t="s">
        <v>28</v>
      </c>
      <c r="H126" s="60">
        <v>1969</v>
      </c>
      <c r="I126" s="75">
        <v>112</v>
      </c>
      <c r="J126" s="72">
        <v>178311</v>
      </c>
      <c r="K126" s="145">
        <f t="shared" si="1"/>
        <v>222888.75</v>
      </c>
      <c r="L126" s="8">
        <v>42986</v>
      </c>
      <c r="M126" s="9">
        <v>127</v>
      </c>
      <c r="N126" s="39" t="s">
        <v>298</v>
      </c>
      <c r="O126" s="27" t="s">
        <v>302</v>
      </c>
      <c r="P126" s="28"/>
      <c r="Q126" s="28"/>
      <c r="R126" s="29"/>
      <c r="S126" s="29"/>
      <c r="T126" s="29"/>
      <c r="U126" s="29"/>
      <c r="V126" s="29"/>
      <c r="W126" s="29"/>
      <c r="X126" s="28"/>
      <c r="Y126" s="29"/>
      <c r="Z126" s="29"/>
      <c r="AA126" s="29"/>
      <c r="AB126" s="29"/>
      <c r="AC126" s="28"/>
      <c r="AD126" s="41"/>
      <c r="AE126" s="42"/>
      <c r="AF126" s="42"/>
      <c r="AG126" s="41"/>
      <c r="AH126" s="42"/>
      <c r="AI126" s="101"/>
    </row>
    <row r="127" spans="1:35" x14ac:dyDescent="0.25">
      <c r="A127" s="58" t="s">
        <v>44</v>
      </c>
      <c r="B127" s="77" t="s">
        <v>295</v>
      </c>
      <c r="C127" s="70" t="s">
        <v>51</v>
      </c>
      <c r="D127" s="15" t="s">
        <v>31</v>
      </c>
      <c r="E127" s="16" t="s">
        <v>33</v>
      </c>
      <c r="F127" s="60">
        <v>5</v>
      </c>
      <c r="G127" s="60" t="s">
        <v>28</v>
      </c>
      <c r="H127" s="16">
        <v>1969</v>
      </c>
      <c r="I127" s="75">
        <v>112</v>
      </c>
      <c r="J127" s="72">
        <v>176081</v>
      </c>
      <c r="K127" s="145">
        <f t="shared" si="1"/>
        <v>220101.25</v>
      </c>
      <c r="L127" s="8">
        <v>42986</v>
      </c>
      <c r="M127" s="9">
        <v>127</v>
      </c>
      <c r="N127" s="39" t="s">
        <v>299</v>
      </c>
      <c r="O127" s="27" t="s">
        <v>303</v>
      </c>
      <c r="P127" s="28"/>
      <c r="Q127" s="28"/>
      <c r="R127" s="29"/>
      <c r="S127" s="29"/>
      <c r="T127" s="29"/>
      <c r="U127" s="29"/>
      <c r="V127" s="29"/>
      <c r="W127" s="29"/>
      <c r="X127" s="28"/>
      <c r="Y127" s="29"/>
      <c r="Z127" s="29"/>
      <c r="AA127" s="29"/>
      <c r="AB127" s="29"/>
      <c r="AC127" s="28"/>
      <c r="AD127" s="41"/>
      <c r="AE127" s="42"/>
      <c r="AF127" s="42"/>
      <c r="AG127" s="41"/>
      <c r="AH127" s="42"/>
      <c r="AI127" s="101"/>
    </row>
    <row r="128" spans="1:35" x14ac:dyDescent="0.25">
      <c r="A128" s="58" t="s">
        <v>44</v>
      </c>
      <c r="B128" s="77" t="s">
        <v>304</v>
      </c>
      <c r="C128" s="70" t="s">
        <v>45</v>
      </c>
      <c r="D128" s="60" t="s">
        <v>32</v>
      </c>
      <c r="E128" s="16" t="s">
        <v>33</v>
      </c>
      <c r="F128" s="60">
        <v>5</v>
      </c>
      <c r="G128" s="60" t="s">
        <v>28</v>
      </c>
      <c r="H128" s="60">
        <v>1498</v>
      </c>
      <c r="I128" s="75">
        <v>112</v>
      </c>
      <c r="J128" s="72">
        <v>166311</v>
      </c>
      <c r="K128" s="145">
        <f t="shared" si="1"/>
        <v>207888.75</v>
      </c>
      <c r="L128" s="8">
        <v>42986</v>
      </c>
      <c r="M128" s="9">
        <v>129</v>
      </c>
      <c r="N128" s="39" t="s">
        <v>401</v>
      </c>
      <c r="O128" s="27" t="s">
        <v>291</v>
      </c>
      <c r="P128" s="28"/>
      <c r="Q128" s="28"/>
      <c r="R128" s="29"/>
      <c r="S128" s="29"/>
      <c r="T128" s="29"/>
      <c r="U128" s="29"/>
      <c r="V128" s="29"/>
      <c r="W128" s="29"/>
      <c r="X128" s="28"/>
      <c r="Y128" s="29"/>
      <c r="Z128" s="29"/>
      <c r="AA128" s="29"/>
      <c r="AB128" s="29"/>
      <c r="AC128" s="28"/>
      <c r="AD128" s="41"/>
      <c r="AE128" s="42"/>
      <c r="AF128" s="42"/>
      <c r="AG128" s="41"/>
      <c r="AH128" s="42"/>
      <c r="AI128" s="101"/>
    </row>
    <row r="129" spans="1:79" x14ac:dyDescent="0.25">
      <c r="A129" s="58" t="s">
        <v>44</v>
      </c>
      <c r="B129" s="77" t="s">
        <v>304</v>
      </c>
      <c r="C129" s="70" t="s">
        <v>48</v>
      </c>
      <c r="D129" s="60" t="s">
        <v>32</v>
      </c>
      <c r="E129" s="16" t="s">
        <v>33</v>
      </c>
      <c r="F129" s="60">
        <v>5</v>
      </c>
      <c r="G129" s="60" t="s">
        <v>28</v>
      </c>
      <c r="H129" s="16">
        <v>1498</v>
      </c>
      <c r="I129" s="75">
        <v>112</v>
      </c>
      <c r="J129" s="72">
        <v>176385</v>
      </c>
      <c r="K129" s="145">
        <f t="shared" si="1"/>
        <v>220481.25</v>
      </c>
      <c r="L129" s="8">
        <v>42986</v>
      </c>
      <c r="M129" s="9">
        <v>129</v>
      </c>
      <c r="N129" s="39" t="s">
        <v>402</v>
      </c>
      <c r="O129" s="27" t="s">
        <v>292</v>
      </c>
      <c r="P129" s="28"/>
      <c r="Q129" s="28"/>
      <c r="R129" s="29"/>
      <c r="S129" s="29"/>
      <c r="T129" s="29"/>
      <c r="U129" s="29"/>
      <c r="V129" s="29"/>
      <c r="W129" s="29"/>
      <c r="X129" s="28"/>
      <c r="Y129" s="29"/>
      <c r="Z129" s="29"/>
      <c r="AA129" s="29"/>
      <c r="AB129" s="29"/>
      <c r="AC129" s="28"/>
      <c r="AD129" s="41"/>
      <c r="AE129" s="42"/>
      <c r="AF129" s="42"/>
      <c r="AG129" s="41"/>
      <c r="AH129" s="42"/>
      <c r="AI129" s="101"/>
    </row>
    <row r="130" spans="1:79" x14ac:dyDescent="0.25">
      <c r="A130" s="58" t="s">
        <v>44</v>
      </c>
      <c r="B130" s="77" t="s">
        <v>304</v>
      </c>
      <c r="C130" s="70" t="s">
        <v>236</v>
      </c>
      <c r="D130" s="60" t="s">
        <v>32</v>
      </c>
      <c r="E130" s="16" t="s">
        <v>33</v>
      </c>
      <c r="F130" s="60">
        <v>5</v>
      </c>
      <c r="G130" s="60" t="s">
        <v>28</v>
      </c>
      <c r="H130" s="60">
        <v>1498</v>
      </c>
      <c r="I130" s="75">
        <v>112</v>
      </c>
      <c r="J130" s="72">
        <v>191271</v>
      </c>
      <c r="K130" s="145">
        <f t="shared" si="1"/>
        <v>239088.75</v>
      </c>
      <c r="L130" s="8">
        <v>42986</v>
      </c>
      <c r="M130" s="9">
        <v>129</v>
      </c>
      <c r="N130" s="39" t="s">
        <v>403</v>
      </c>
      <c r="O130" s="27">
        <v>525281300119</v>
      </c>
      <c r="P130" s="28"/>
      <c r="Q130" s="28"/>
      <c r="R130" s="29"/>
      <c r="S130" s="29"/>
      <c r="T130" s="29"/>
      <c r="U130" s="29"/>
      <c r="V130" s="29"/>
      <c r="W130" s="29"/>
      <c r="X130" s="28"/>
      <c r="Y130" s="29"/>
      <c r="Z130" s="29"/>
      <c r="AA130" s="29"/>
      <c r="AB130" s="29"/>
      <c r="AC130" s="28"/>
      <c r="AD130" s="41"/>
      <c r="AE130" s="42"/>
      <c r="AF130" s="42"/>
      <c r="AG130" s="41"/>
      <c r="AH130" s="42"/>
      <c r="AI130" s="101"/>
    </row>
    <row r="131" spans="1:79" x14ac:dyDescent="0.25">
      <c r="A131" s="58" t="s">
        <v>44</v>
      </c>
      <c r="B131" s="77" t="s">
        <v>304</v>
      </c>
      <c r="C131" s="70" t="s">
        <v>51</v>
      </c>
      <c r="D131" s="60" t="s">
        <v>32</v>
      </c>
      <c r="E131" s="16" t="s">
        <v>33</v>
      </c>
      <c r="F131" s="60">
        <v>5</v>
      </c>
      <c r="G131" s="60" t="s">
        <v>28</v>
      </c>
      <c r="H131" s="16">
        <v>1498</v>
      </c>
      <c r="I131" s="75">
        <v>112</v>
      </c>
      <c r="J131" s="72">
        <v>189021</v>
      </c>
      <c r="K131" s="145">
        <f t="shared" ref="K131:K194" si="2">J131*1.25</f>
        <v>236276.25</v>
      </c>
      <c r="L131" s="8">
        <v>42986</v>
      </c>
      <c r="M131" s="9">
        <v>129</v>
      </c>
      <c r="N131" s="39" t="s">
        <v>404</v>
      </c>
      <c r="O131" s="27" t="s">
        <v>294</v>
      </c>
      <c r="P131" s="28"/>
      <c r="Q131" s="28"/>
      <c r="R131" s="29"/>
      <c r="S131" s="29"/>
      <c r="T131" s="29"/>
      <c r="U131" s="29"/>
      <c r="V131" s="29"/>
      <c r="W131" s="29"/>
      <c r="X131" s="28"/>
      <c r="Y131" s="29"/>
      <c r="Z131" s="29"/>
      <c r="AA131" s="29"/>
      <c r="AB131" s="29"/>
      <c r="AC131" s="28"/>
      <c r="AD131" s="41"/>
      <c r="AE131" s="42"/>
      <c r="AF131" s="42"/>
      <c r="AG131" s="41"/>
      <c r="AH131" s="42"/>
      <c r="AI131" s="101"/>
    </row>
    <row r="132" spans="1:79" x14ac:dyDescent="0.25">
      <c r="A132" s="58" t="s">
        <v>44</v>
      </c>
      <c r="B132" s="77" t="s">
        <v>321</v>
      </c>
      <c r="C132" s="70" t="s">
        <v>45</v>
      </c>
      <c r="D132" s="15" t="s">
        <v>31</v>
      </c>
      <c r="E132" s="16" t="s">
        <v>33</v>
      </c>
      <c r="F132" s="60">
        <v>5</v>
      </c>
      <c r="G132" s="60" t="s">
        <v>28</v>
      </c>
      <c r="H132" s="60">
        <v>1969</v>
      </c>
      <c r="I132" s="75">
        <v>140</v>
      </c>
      <c r="J132" s="72">
        <v>164579</v>
      </c>
      <c r="K132" s="145">
        <f t="shared" si="2"/>
        <v>205723.75</v>
      </c>
      <c r="L132" s="8">
        <v>42986</v>
      </c>
      <c r="M132" s="9">
        <v>127</v>
      </c>
      <c r="N132" s="39" t="s">
        <v>322</v>
      </c>
      <c r="O132" s="27" t="s">
        <v>326</v>
      </c>
      <c r="P132" s="28"/>
      <c r="Q132" s="28"/>
      <c r="R132" s="29"/>
      <c r="S132" s="29"/>
      <c r="T132" s="29"/>
      <c r="U132" s="29"/>
      <c r="V132" s="29"/>
      <c r="W132" s="29"/>
      <c r="X132" s="28"/>
      <c r="Y132" s="29"/>
      <c r="Z132" s="29"/>
      <c r="AA132" s="29"/>
      <c r="AB132" s="29"/>
      <c r="AC132" s="28"/>
      <c r="AD132" s="41"/>
      <c r="AE132" s="42"/>
      <c r="AF132" s="42"/>
      <c r="AG132" s="41"/>
      <c r="AH132" s="42"/>
      <c r="AI132" s="101"/>
    </row>
    <row r="133" spans="1:79" x14ac:dyDescent="0.25">
      <c r="A133" s="58" t="s">
        <v>44</v>
      </c>
      <c r="B133" s="77" t="s">
        <v>321</v>
      </c>
      <c r="C133" s="70" t="s">
        <v>48</v>
      </c>
      <c r="D133" s="15" t="s">
        <v>31</v>
      </c>
      <c r="E133" s="16" t="s">
        <v>33</v>
      </c>
      <c r="F133" s="60">
        <v>5</v>
      </c>
      <c r="G133" s="60" t="s">
        <v>28</v>
      </c>
      <c r="H133" s="16">
        <v>1969</v>
      </c>
      <c r="I133" s="75">
        <v>140</v>
      </c>
      <c r="J133" s="72">
        <v>175465</v>
      </c>
      <c r="K133" s="145">
        <f t="shared" si="2"/>
        <v>219331.25</v>
      </c>
      <c r="L133" s="8">
        <v>42986</v>
      </c>
      <c r="M133" s="9">
        <v>127</v>
      </c>
      <c r="N133" s="39" t="s">
        <v>323</v>
      </c>
      <c r="O133" s="27" t="s">
        <v>327</v>
      </c>
      <c r="P133" s="28"/>
      <c r="Q133" s="28"/>
      <c r="R133" s="29"/>
      <c r="S133" s="29"/>
      <c r="T133" s="29"/>
      <c r="U133" s="29"/>
      <c r="V133" s="29"/>
      <c r="W133" s="29"/>
      <c r="X133" s="28"/>
      <c r="Y133" s="29"/>
      <c r="Z133" s="29"/>
      <c r="AA133" s="29"/>
      <c r="AB133" s="29"/>
      <c r="AC133" s="28"/>
      <c r="AD133" s="41"/>
      <c r="AE133" s="42"/>
      <c r="AF133" s="42"/>
      <c r="AG133" s="41"/>
      <c r="AH133" s="42"/>
      <c r="AI133" s="101"/>
    </row>
    <row r="134" spans="1:79" x14ac:dyDescent="0.25">
      <c r="A134" s="58" t="s">
        <v>44</v>
      </c>
      <c r="B134" s="77" t="s">
        <v>321</v>
      </c>
      <c r="C134" s="70" t="s">
        <v>236</v>
      </c>
      <c r="D134" s="15" t="s">
        <v>31</v>
      </c>
      <c r="E134" s="16" t="s">
        <v>33</v>
      </c>
      <c r="F134" s="60">
        <v>5</v>
      </c>
      <c r="G134" s="60" t="s">
        <v>28</v>
      </c>
      <c r="H134" s="60">
        <v>1969</v>
      </c>
      <c r="I134" s="75">
        <v>140</v>
      </c>
      <c r="J134" s="72">
        <v>190917</v>
      </c>
      <c r="K134" s="145">
        <f t="shared" si="2"/>
        <v>238646.25</v>
      </c>
      <c r="L134" s="8">
        <v>42986</v>
      </c>
      <c r="M134" s="9">
        <v>127</v>
      </c>
      <c r="N134" s="39" t="s">
        <v>324</v>
      </c>
      <c r="O134" s="27" t="s">
        <v>328</v>
      </c>
      <c r="P134" s="28"/>
      <c r="Q134" s="28"/>
      <c r="R134" s="29"/>
      <c r="S134" s="29"/>
      <c r="T134" s="29"/>
      <c r="U134" s="29"/>
      <c r="V134" s="29"/>
      <c r="W134" s="29"/>
      <c r="X134" s="28"/>
      <c r="Y134" s="29"/>
      <c r="Z134" s="29"/>
      <c r="AA134" s="29"/>
      <c r="AB134" s="29"/>
      <c r="AC134" s="28"/>
      <c r="AD134" s="41"/>
      <c r="AE134" s="42"/>
      <c r="AF134" s="42"/>
      <c r="AG134" s="41"/>
      <c r="AH134" s="42"/>
      <c r="AI134" s="101"/>
    </row>
    <row r="135" spans="1:79" x14ac:dyDescent="0.25">
      <c r="A135" s="58" t="s">
        <v>44</v>
      </c>
      <c r="B135" s="77" t="s">
        <v>321</v>
      </c>
      <c r="C135" s="70" t="s">
        <v>51</v>
      </c>
      <c r="D135" s="15" t="s">
        <v>31</v>
      </c>
      <c r="E135" s="16" t="s">
        <v>33</v>
      </c>
      <c r="F135" s="60">
        <v>5</v>
      </c>
      <c r="G135" s="60" t="s">
        <v>28</v>
      </c>
      <c r="H135" s="16">
        <v>1969</v>
      </c>
      <c r="I135" s="75">
        <v>140</v>
      </c>
      <c r="J135" s="72">
        <v>188686</v>
      </c>
      <c r="K135" s="145">
        <f t="shared" si="2"/>
        <v>235857.5</v>
      </c>
      <c r="L135" s="8">
        <v>42986</v>
      </c>
      <c r="M135" s="9">
        <v>127</v>
      </c>
      <c r="N135" s="39" t="s">
        <v>325</v>
      </c>
      <c r="O135" s="27" t="s">
        <v>329</v>
      </c>
      <c r="P135" s="28"/>
      <c r="Q135" s="28"/>
      <c r="R135" s="29"/>
      <c r="S135" s="29"/>
      <c r="T135" s="29"/>
      <c r="U135" s="29"/>
      <c r="V135" s="29"/>
      <c r="W135" s="29"/>
      <c r="X135" s="28"/>
      <c r="Y135" s="29"/>
      <c r="Z135" s="29"/>
      <c r="AA135" s="29"/>
      <c r="AB135" s="29"/>
      <c r="AC135" s="28"/>
      <c r="AD135" s="41"/>
      <c r="AE135" s="42"/>
      <c r="AF135" s="42"/>
      <c r="AG135" s="41"/>
      <c r="AH135" s="42"/>
      <c r="AI135" s="101"/>
    </row>
    <row r="136" spans="1:79" x14ac:dyDescent="0.25">
      <c r="A136" s="58" t="s">
        <v>44</v>
      </c>
      <c r="B136" s="77" t="s">
        <v>330</v>
      </c>
      <c r="C136" s="70" t="s">
        <v>45</v>
      </c>
      <c r="D136" s="60" t="s">
        <v>32</v>
      </c>
      <c r="E136" s="16" t="s">
        <v>33</v>
      </c>
      <c r="F136" s="60">
        <v>5</v>
      </c>
      <c r="G136" s="60" t="s">
        <v>28</v>
      </c>
      <c r="H136" s="60">
        <v>1969</v>
      </c>
      <c r="I136" s="75">
        <v>140</v>
      </c>
      <c r="J136" s="72">
        <v>177300</v>
      </c>
      <c r="K136" s="145">
        <f t="shared" si="2"/>
        <v>221625</v>
      </c>
      <c r="L136" s="8">
        <v>42986</v>
      </c>
      <c r="M136" s="9">
        <v>128</v>
      </c>
      <c r="N136" s="39" t="s">
        <v>335</v>
      </c>
      <c r="O136" s="27" t="s">
        <v>331</v>
      </c>
      <c r="P136" s="28"/>
      <c r="Q136" s="28"/>
      <c r="R136" s="29"/>
      <c r="S136" s="29"/>
      <c r="T136" s="29"/>
      <c r="U136" s="29"/>
      <c r="V136" s="29"/>
      <c r="W136" s="29"/>
      <c r="X136" s="28"/>
      <c r="Y136" s="29"/>
      <c r="Z136" s="29"/>
      <c r="AA136" s="29"/>
      <c r="AB136" s="29"/>
      <c r="AC136" s="28"/>
      <c r="AD136" s="41"/>
      <c r="AE136" s="42"/>
      <c r="AF136" s="42"/>
      <c r="AG136" s="41"/>
      <c r="AH136" s="42"/>
      <c r="AI136" s="101"/>
    </row>
    <row r="137" spans="1:79" x14ac:dyDescent="0.25">
      <c r="A137" s="58" t="s">
        <v>44</v>
      </c>
      <c r="B137" s="77" t="s">
        <v>330</v>
      </c>
      <c r="C137" s="70" t="s">
        <v>48</v>
      </c>
      <c r="D137" s="60" t="s">
        <v>32</v>
      </c>
      <c r="E137" s="16" t="s">
        <v>33</v>
      </c>
      <c r="F137" s="60">
        <v>5</v>
      </c>
      <c r="G137" s="60" t="s">
        <v>28</v>
      </c>
      <c r="H137" s="16">
        <v>1969</v>
      </c>
      <c r="I137" s="75">
        <v>140</v>
      </c>
      <c r="J137" s="72">
        <v>188178</v>
      </c>
      <c r="K137" s="145">
        <f t="shared" si="2"/>
        <v>235222.5</v>
      </c>
      <c r="L137" s="8">
        <v>42986</v>
      </c>
      <c r="M137" s="9">
        <v>128</v>
      </c>
      <c r="N137" s="39" t="s">
        <v>336</v>
      </c>
      <c r="O137" s="27" t="s">
        <v>332</v>
      </c>
      <c r="P137" s="28"/>
      <c r="Q137" s="28"/>
      <c r="R137" s="29"/>
      <c r="S137" s="29"/>
      <c r="T137" s="29"/>
      <c r="U137" s="29"/>
      <c r="V137" s="29"/>
      <c r="W137" s="29"/>
      <c r="X137" s="28"/>
      <c r="Y137" s="29"/>
      <c r="Z137" s="29"/>
      <c r="AA137" s="29"/>
      <c r="AB137" s="29"/>
      <c r="AC137" s="28"/>
      <c r="AD137" s="41"/>
      <c r="AE137" s="42"/>
      <c r="AF137" s="42"/>
      <c r="AG137" s="41"/>
      <c r="AH137" s="42"/>
      <c r="AI137" s="101"/>
    </row>
    <row r="138" spans="1:79" x14ac:dyDescent="0.25">
      <c r="A138" s="58" t="s">
        <v>44</v>
      </c>
      <c r="B138" s="77" t="s">
        <v>330</v>
      </c>
      <c r="C138" s="70" t="s">
        <v>236</v>
      </c>
      <c r="D138" s="60" t="s">
        <v>32</v>
      </c>
      <c r="E138" s="16" t="s">
        <v>33</v>
      </c>
      <c r="F138" s="60">
        <v>5</v>
      </c>
      <c r="G138" s="60" t="s">
        <v>28</v>
      </c>
      <c r="H138" s="60">
        <v>1969</v>
      </c>
      <c r="I138" s="75">
        <v>140</v>
      </c>
      <c r="J138" s="72">
        <v>201711</v>
      </c>
      <c r="K138" s="145">
        <f t="shared" si="2"/>
        <v>252138.75</v>
      </c>
      <c r="L138" s="8">
        <v>42986</v>
      </c>
      <c r="M138" s="9">
        <v>128</v>
      </c>
      <c r="N138" s="39" t="s">
        <v>337</v>
      </c>
      <c r="O138" s="27" t="s">
        <v>333</v>
      </c>
      <c r="P138" s="28"/>
      <c r="Q138" s="28"/>
      <c r="R138" s="29"/>
      <c r="S138" s="29"/>
      <c r="T138" s="29"/>
      <c r="U138" s="29"/>
      <c r="V138" s="29"/>
      <c r="W138" s="29"/>
      <c r="X138" s="28"/>
      <c r="Y138" s="29"/>
      <c r="Z138" s="29"/>
      <c r="AA138" s="29"/>
      <c r="AB138" s="29"/>
      <c r="AC138" s="28"/>
      <c r="AD138" s="41"/>
      <c r="AE138" s="42"/>
      <c r="AF138" s="42"/>
      <c r="AG138" s="41"/>
      <c r="AH138" s="42"/>
      <c r="AI138" s="101"/>
    </row>
    <row r="139" spans="1:79" x14ac:dyDescent="0.25">
      <c r="A139" s="58" t="s">
        <v>44</v>
      </c>
      <c r="B139" s="77" t="s">
        <v>330</v>
      </c>
      <c r="C139" s="70" t="s">
        <v>51</v>
      </c>
      <c r="D139" s="60" t="s">
        <v>32</v>
      </c>
      <c r="E139" s="16" t="s">
        <v>33</v>
      </c>
      <c r="F139" s="60">
        <v>5</v>
      </c>
      <c r="G139" s="60" t="s">
        <v>28</v>
      </c>
      <c r="H139" s="16">
        <v>1969</v>
      </c>
      <c r="I139" s="75">
        <v>140</v>
      </c>
      <c r="J139" s="72">
        <v>201420</v>
      </c>
      <c r="K139" s="145">
        <f t="shared" si="2"/>
        <v>251775</v>
      </c>
      <c r="L139" s="8">
        <v>42986</v>
      </c>
      <c r="M139" s="9">
        <v>128</v>
      </c>
      <c r="N139" s="39" t="s">
        <v>338</v>
      </c>
      <c r="O139" s="27" t="s">
        <v>334</v>
      </c>
      <c r="P139" s="28"/>
      <c r="Q139" s="28"/>
      <c r="R139" s="29"/>
      <c r="S139" s="29"/>
      <c r="T139" s="29"/>
      <c r="U139" s="29"/>
      <c r="V139" s="29"/>
      <c r="W139" s="29"/>
      <c r="X139" s="28"/>
      <c r="Y139" s="29"/>
      <c r="Z139" s="29"/>
      <c r="AA139" s="29"/>
      <c r="AB139" s="29"/>
      <c r="AC139" s="28"/>
      <c r="AD139" s="41"/>
      <c r="AE139" s="42"/>
      <c r="AF139" s="42"/>
      <c r="AG139" s="41"/>
      <c r="AH139" s="42"/>
      <c r="AI139" s="101"/>
    </row>
    <row r="140" spans="1:79" x14ac:dyDescent="0.25">
      <c r="A140" s="58" t="s">
        <v>44</v>
      </c>
      <c r="B140" s="77" t="s">
        <v>339</v>
      </c>
      <c r="C140" s="70" t="s">
        <v>236</v>
      </c>
      <c r="D140" s="60" t="s">
        <v>32</v>
      </c>
      <c r="E140" s="16" t="s">
        <v>52</v>
      </c>
      <c r="F140" s="60">
        <v>5</v>
      </c>
      <c r="G140" s="60" t="s">
        <v>28</v>
      </c>
      <c r="H140" s="60">
        <v>1969</v>
      </c>
      <c r="I140" s="75">
        <v>180</v>
      </c>
      <c r="J140" s="72">
        <v>229155</v>
      </c>
      <c r="K140" s="145">
        <f t="shared" si="2"/>
        <v>286443.75</v>
      </c>
      <c r="L140" s="8">
        <v>42986</v>
      </c>
      <c r="M140" s="9">
        <v>137</v>
      </c>
      <c r="N140" s="39" t="s">
        <v>340</v>
      </c>
      <c r="O140" s="27" t="s">
        <v>342</v>
      </c>
      <c r="P140" s="28"/>
      <c r="Q140" s="28"/>
      <c r="R140" s="29"/>
      <c r="S140" s="29"/>
      <c r="T140" s="29"/>
      <c r="U140" s="29"/>
      <c r="V140" s="29"/>
      <c r="W140" s="29"/>
      <c r="X140" s="28"/>
      <c r="Y140" s="29"/>
      <c r="Z140" s="29"/>
      <c r="AA140" s="29"/>
      <c r="AB140" s="29"/>
      <c r="AC140" s="28"/>
      <c r="AD140" s="41"/>
      <c r="AE140" s="42"/>
      <c r="AF140" s="42"/>
      <c r="AG140" s="41"/>
      <c r="AH140" s="42"/>
      <c r="AI140" s="101"/>
    </row>
    <row r="141" spans="1:79" x14ac:dyDescent="0.25">
      <c r="A141" s="58" t="s">
        <v>44</v>
      </c>
      <c r="B141" s="77" t="s">
        <v>339</v>
      </c>
      <c r="C141" s="70" t="s">
        <v>51</v>
      </c>
      <c r="D141" s="60" t="s">
        <v>32</v>
      </c>
      <c r="E141" s="16" t="s">
        <v>52</v>
      </c>
      <c r="F141" s="60">
        <v>5</v>
      </c>
      <c r="G141" s="60" t="s">
        <v>28</v>
      </c>
      <c r="H141" s="16">
        <v>1969</v>
      </c>
      <c r="I141" s="75">
        <v>180</v>
      </c>
      <c r="J141" s="72">
        <v>227126</v>
      </c>
      <c r="K141" s="145">
        <f t="shared" si="2"/>
        <v>283907.5</v>
      </c>
      <c r="L141" s="8">
        <v>42986</v>
      </c>
      <c r="M141" s="9">
        <v>137</v>
      </c>
      <c r="N141" s="39" t="s">
        <v>341</v>
      </c>
      <c r="O141" s="27" t="s">
        <v>343</v>
      </c>
      <c r="P141" s="28"/>
      <c r="Q141" s="28"/>
      <c r="R141" s="29"/>
      <c r="S141" s="29"/>
      <c r="T141" s="29"/>
      <c r="U141" s="29"/>
      <c r="V141" s="29"/>
      <c r="W141" s="29"/>
      <c r="X141" s="28"/>
      <c r="Y141" s="29"/>
      <c r="Z141" s="29"/>
      <c r="AA141" s="29"/>
      <c r="AB141" s="29"/>
      <c r="AC141" s="28"/>
      <c r="AD141" s="41"/>
      <c r="AE141" s="42"/>
      <c r="AF141" s="42"/>
      <c r="AG141" s="41"/>
      <c r="AH141" s="42"/>
      <c r="AI141" s="101"/>
    </row>
    <row r="142" spans="1:79" s="73" customFormat="1" x14ac:dyDescent="0.25">
      <c r="A142" s="58" t="s">
        <v>44</v>
      </c>
      <c r="B142" s="59" t="s">
        <v>344</v>
      </c>
      <c r="C142" s="59" t="s">
        <v>45</v>
      </c>
      <c r="D142" s="15" t="s">
        <v>31</v>
      </c>
      <c r="E142" s="16" t="s">
        <v>33</v>
      </c>
      <c r="F142" s="60">
        <v>5</v>
      </c>
      <c r="G142" s="60" t="s">
        <v>29</v>
      </c>
      <c r="H142" s="60">
        <v>1969</v>
      </c>
      <c r="I142" s="60">
        <v>88</v>
      </c>
      <c r="J142" s="12">
        <v>151428</v>
      </c>
      <c r="K142" s="145">
        <f t="shared" si="2"/>
        <v>189285</v>
      </c>
      <c r="L142" s="8">
        <v>42986</v>
      </c>
      <c r="M142" s="9">
        <v>94</v>
      </c>
      <c r="N142" s="39" t="s">
        <v>347</v>
      </c>
      <c r="O142" s="32" t="s">
        <v>350</v>
      </c>
      <c r="P142" s="32"/>
      <c r="Q142" s="32"/>
      <c r="R142" s="33"/>
      <c r="S142" s="33"/>
      <c r="T142" s="33"/>
      <c r="U142" s="33"/>
      <c r="V142" s="33"/>
      <c r="W142" s="33"/>
      <c r="X142" s="32"/>
      <c r="Y142" s="33"/>
      <c r="Z142" s="33"/>
      <c r="AA142" s="33"/>
      <c r="AB142" s="33"/>
      <c r="AC142" s="32"/>
      <c r="AD142" s="43"/>
      <c r="AE142" s="44"/>
      <c r="AF142" s="44"/>
      <c r="AG142" s="43"/>
      <c r="AH142" s="44"/>
      <c r="AI142" s="99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 s="104"/>
    </row>
    <row r="143" spans="1:79" s="73" customFormat="1" x14ac:dyDescent="0.25">
      <c r="A143" s="58" t="s">
        <v>44</v>
      </c>
      <c r="B143" s="59" t="s">
        <v>344</v>
      </c>
      <c r="C143" s="14" t="s">
        <v>48</v>
      </c>
      <c r="D143" s="15" t="s">
        <v>31</v>
      </c>
      <c r="E143" s="16" t="s">
        <v>33</v>
      </c>
      <c r="F143" s="60">
        <v>5</v>
      </c>
      <c r="G143" s="16" t="s">
        <v>29</v>
      </c>
      <c r="H143" s="16">
        <v>1969</v>
      </c>
      <c r="I143" s="16">
        <v>88</v>
      </c>
      <c r="J143" s="12">
        <v>160120</v>
      </c>
      <c r="K143" s="145">
        <f t="shared" si="2"/>
        <v>200150</v>
      </c>
      <c r="L143" s="8">
        <v>42986</v>
      </c>
      <c r="M143" s="9">
        <v>94</v>
      </c>
      <c r="N143" s="39" t="s">
        <v>348</v>
      </c>
      <c r="O143" s="32" t="s">
        <v>351</v>
      </c>
      <c r="P143" s="32"/>
      <c r="Q143" s="32"/>
      <c r="R143" s="33"/>
      <c r="S143" s="33"/>
      <c r="T143" s="33"/>
      <c r="U143" s="33"/>
      <c r="V143" s="33"/>
      <c r="W143" s="33"/>
      <c r="X143" s="32"/>
      <c r="Y143" s="33"/>
      <c r="Z143" s="33"/>
      <c r="AA143" s="33"/>
      <c r="AB143" s="33"/>
      <c r="AC143" s="32"/>
      <c r="AD143" s="43"/>
      <c r="AE143" s="44"/>
      <c r="AF143" s="44"/>
      <c r="AG143" s="43"/>
      <c r="AH143" s="44"/>
      <c r="AI143" s="99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 s="104"/>
    </row>
    <row r="144" spans="1:79" s="73" customFormat="1" x14ac:dyDescent="0.25">
      <c r="A144" s="58" t="s">
        <v>44</v>
      </c>
      <c r="B144" s="59" t="s">
        <v>344</v>
      </c>
      <c r="C144" s="14" t="s">
        <v>236</v>
      </c>
      <c r="D144" s="15" t="s">
        <v>31</v>
      </c>
      <c r="E144" s="16" t="s">
        <v>33</v>
      </c>
      <c r="F144" s="60">
        <v>5</v>
      </c>
      <c r="G144" s="60" t="s">
        <v>29</v>
      </c>
      <c r="H144" s="16">
        <v>1969</v>
      </c>
      <c r="I144" s="60">
        <v>88</v>
      </c>
      <c r="J144" s="12">
        <v>174854</v>
      </c>
      <c r="K144" s="145">
        <f t="shared" si="2"/>
        <v>218567.5</v>
      </c>
      <c r="L144" s="8">
        <v>42986</v>
      </c>
      <c r="M144" s="9">
        <v>94</v>
      </c>
      <c r="N144" s="39" t="s">
        <v>370</v>
      </c>
      <c r="O144" s="32" t="s">
        <v>352</v>
      </c>
      <c r="P144" s="32"/>
      <c r="Q144" s="32"/>
      <c r="R144" s="33"/>
      <c r="S144" s="33"/>
      <c r="T144" s="33"/>
      <c r="U144" s="33"/>
      <c r="V144" s="33"/>
      <c r="W144" s="33"/>
      <c r="X144" s="32"/>
      <c r="Y144" s="33"/>
      <c r="Z144" s="33"/>
      <c r="AA144" s="33"/>
      <c r="AB144" s="33"/>
      <c r="AC144" s="32"/>
      <c r="AD144" s="43"/>
      <c r="AE144" s="44"/>
      <c r="AF144" s="44"/>
      <c r="AG144" s="43"/>
      <c r="AH144" s="44"/>
      <c r="AI144" s="99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 s="104"/>
    </row>
    <row r="145" spans="1:79" x14ac:dyDescent="0.25">
      <c r="A145" s="58" t="s">
        <v>44</v>
      </c>
      <c r="B145" s="59" t="s">
        <v>344</v>
      </c>
      <c r="C145" s="14" t="s">
        <v>51</v>
      </c>
      <c r="D145" s="15" t="s">
        <v>31</v>
      </c>
      <c r="E145" s="16" t="s">
        <v>33</v>
      </c>
      <c r="F145" s="60">
        <v>5</v>
      </c>
      <c r="G145" s="16" t="s">
        <v>29</v>
      </c>
      <c r="H145" s="16">
        <v>1969</v>
      </c>
      <c r="I145" s="16">
        <v>88</v>
      </c>
      <c r="J145" s="12">
        <v>172520</v>
      </c>
      <c r="K145" s="145">
        <f t="shared" si="2"/>
        <v>215650</v>
      </c>
      <c r="L145" s="8">
        <v>42986</v>
      </c>
      <c r="M145" s="9">
        <v>94</v>
      </c>
      <c r="N145" s="39" t="s">
        <v>349</v>
      </c>
      <c r="O145" s="27" t="s">
        <v>353</v>
      </c>
      <c r="P145" s="28"/>
      <c r="Q145" s="28"/>
      <c r="R145" s="29"/>
      <c r="S145" s="29"/>
      <c r="T145" s="29"/>
      <c r="U145" s="29"/>
      <c r="V145" s="29"/>
      <c r="W145" s="29"/>
      <c r="X145" s="28"/>
      <c r="Y145" s="29"/>
      <c r="Z145" s="29"/>
      <c r="AA145" s="29"/>
      <c r="AB145" s="29"/>
      <c r="AC145" s="28"/>
      <c r="AD145" s="41"/>
      <c r="AE145" s="42"/>
      <c r="AF145" s="42"/>
      <c r="AG145" s="41"/>
      <c r="AH145" s="42"/>
      <c r="AI145" s="101"/>
    </row>
    <row r="146" spans="1:79" s="73" customFormat="1" x14ac:dyDescent="0.25">
      <c r="A146" s="58" t="s">
        <v>44</v>
      </c>
      <c r="B146" s="59" t="s">
        <v>344</v>
      </c>
      <c r="C146" s="59" t="s">
        <v>1800</v>
      </c>
      <c r="D146" s="15" t="s">
        <v>31</v>
      </c>
      <c r="E146" s="16" t="s">
        <v>33</v>
      </c>
      <c r="F146" s="60">
        <v>5</v>
      </c>
      <c r="G146" s="60" t="s">
        <v>29</v>
      </c>
      <c r="H146" s="60">
        <v>1969</v>
      </c>
      <c r="I146" s="60">
        <v>88</v>
      </c>
      <c r="J146" s="12">
        <v>133298.84615384613</v>
      </c>
      <c r="K146" s="145">
        <f t="shared" si="2"/>
        <v>166623.55769230766</v>
      </c>
      <c r="L146" s="8">
        <v>42986</v>
      </c>
      <c r="M146" s="9">
        <v>94</v>
      </c>
      <c r="N146" s="39" t="s">
        <v>1772</v>
      </c>
      <c r="O146" s="32" t="s">
        <v>350</v>
      </c>
      <c r="P146" s="32"/>
      <c r="Q146" s="32"/>
      <c r="R146" s="33"/>
      <c r="S146" s="33"/>
      <c r="T146" s="33"/>
      <c r="U146" s="33"/>
      <c r="V146" s="33"/>
      <c r="W146" s="33"/>
      <c r="X146" s="32"/>
      <c r="Y146" s="33"/>
      <c r="Z146" s="33"/>
      <c r="AA146" s="33"/>
      <c r="AB146" s="33"/>
      <c r="AC146" s="32"/>
      <c r="AD146" s="43"/>
      <c r="AE146" s="44"/>
      <c r="AF146" s="44"/>
      <c r="AG146" s="43"/>
      <c r="AH146" s="44"/>
      <c r="AI146" s="99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 s="104"/>
    </row>
    <row r="147" spans="1:79" s="73" customFormat="1" x14ac:dyDescent="0.25">
      <c r="A147" s="58" t="s">
        <v>44</v>
      </c>
      <c r="B147" s="59" t="s">
        <v>1806</v>
      </c>
      <c r="C147" s="14" t="s">
        <v>1802</v>
      </c>
      <c r="D147" s="15" t="s">
        <v>31</v>
      </c>
      <c r="E147" s="16" t="s">
        <v>33</v>
      </c>
      <c r="F147" s="60">
        <v>5</v>
      </c>
      <c r="G147" s="16" t="s">
        <v>29</v>
      </c>
      <c r="H147" s="16">
        <v>1969</v>
      </c>
      <c r="I147" s="16">
        <v>88</v>
      </c>
      <c r="J147" s="12">
        <v>145068.07692296591</v>
      </c>
      <c r="K147" s="145">
        <f t="shared" si="2"/>
        <v>181335.09615370739</v>
      </c>
      <c r="L147" s="138">
        <v>42986</v>
      </c>
      <c r="M147" s="9">
        <v>94</v>
      </c>
      <c r="N147" s="39" t="s">
        <v>1771</v>
      </c>
      <c r="O147" s="32" t="s">
        <v>351</v>
      </c>
      <c r="P147" s="32"/>
      <c r="Q147" s="32"/>
      <c r="R147" s="33"/>
      <c r="S147" s="33"/>
      <c r="T147" s="33"/>
      <c r="U147" s="33"/>
      <c r="V147" s="33"/>
      <c r="W147" s="33"/>
      <c r="X147" s="32"/>
      <c r="Y147" s="33"/>
      <c r="Z147" s="33"/>
      <c r="AA147" s="33"/>
      <c r="AB147" s="33"/>
      <c r="AC147" s="32"/>
      <c r="AD147" s="43"/>
      <c r="AE147" s="44"/>
      <c r="AF147" s="44"/>
      <c r="AG147" s="43"/>
      <c r="AH147" s="44"/>
      <c r="AI147" s="99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 s="104"/>
    </row>
    <row r="148" spans="1:79" x14ac:dyDescent="0.25">
      <c r="A148" s="58" t="s">
        <v>44</v>
      </c>
      <c r="B148" s="59" t="s">
        <v>1806</v>
      </c>
      <c r="C148" s="14" t="s">
        <v>1804</v>
      </c>
      <c r="D148" s="15" t="s">
        <v>31</v>
      </c>
      <c r="E148" s="16" t="s">
        <v>33</v>
      </c>
      <c r="F148" s="60">
        <v>5</v>
      </c>
      <c r="G148" s="16" t="s">
        <v>29</v>
      </c>
      <c r="H148" s="16">
        <v>1969</v>
      </c>
      <c r="I148" s="16">
        <v>88</v>
      </c>
      <c r="J148" s="12">
        <v>160312.0754716981</v>
      </c>
      <c r="K148" s="145">
        <f t="shared" si="2"/>
        <v>200390.09433962262</v>
      </c>
      <c r="L148" s="8">
        <v>42986</v>
      </c>
      <c r="M148" s="9">
        <v>94</v>
      </c>
      <c r="N148" s="39" t="s">
        <v>1774</v>
      </c>
      <c r="O148" s="27" t="s">
        <v>353</v>
      </c>
      <c r="P148" s="28"/>
      <c r="Q148" s="28"/>
      <c r="R148" s="29"/>
      <c r="S148" s="29"/>
      <c r="T148" s="29"/>
      <c r="U148" s="29"/>
      <c r="V148" s="29"/>
      <c r="W148" s="29"/>
      <c r="X148" s="28"/>
      <c r="Y148" s="29"/>
      <c r="Z148" s="29"/>
      <c r="AA148" s="29"/>
      <c r="AB148" s="29"/>
      <c r="AC148" s="28"/>
      <c r="AD148" s="41"/>
      <c r="AE148" s="42"/>
      <c r="AF148" s="42"/>
      <c r="AG148" s="41"/>
      <c r="AH148" s="42"/>
      <c r="AI148" s="101"/>
    </row>
    <row r="149" spans="1:79" s="73" customFormat="1" x14ac:dyDescent="0.25">
      <c r="A149" s="58" t="s">
        <v>44</v>
      </c>
      <c r="B149" s="59" t="s">
        <v>354</v>
      </c>
      <c r="C149" s="59" t="s">
        <v>45</v>
      </c>
      <c r="D149" s="16" t="s">
        <v>32</v>
      </c>
      <c r="E149" s="16" t="s">
        <v>33</v>
      </c>
      <c r="F149" s="60">
        <v>5</v>
      </c>
      <c r="G149" s="60" t="s">
        <v>29</v>
      </c>
      <c r="H149" s="60">
        <v>1969</v>
      </c>
      <c r="I149" s="60">
        <v>88</v>
      </c>
      <c r="J149" s="12">
        <v>162499</v>
      </c>
      <c r="K149" s="145">
        <f t="shared" si="2"/>
        <v>203123.75</v>
      </c>
      <c r="L149" s="8">
        <v>42986</v>
      </c>
      <c r="M149" s="9">
        <v>104</v>
      </c>
      <c r="N149" s="39" t="s">
        <v>355</v>
      </c>
      <c r="O149" s="32" t="s">
        <v>358</v>
      </c>
      <c r="P149" s="32"/>
      <c r="Q149" s="32"/>
      <c r="R149" s="33"/>
      <c r="S149" s="33"/>
      <c r="T149" s="33"/>
      <c r="U149" s="33"/>
      <c r="V149" s="33"/>
      <c r="W149" s="33"/>
      <c r="X149" s="32"/>
      <c r="Y149" s="33"/>
      <c r="Z149" s="33"/>
      <c r="AA149" s="33"/>
      <c r="AB149" s="33"/>
      <c r="AC149" s="32"/>
      <c r="AD149" s="43"/>
      <c r="AE149" s="44"/>
      <c r="AF149" s="44"/>
      <c r="AG149" s="43"/>
      <c r="AH149" s="44"/>
      <c r="AI149" s="9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 s="104"/>
    </row>
    <row r="150" spans="1:79" s="73" customFormat="1" x14ac:dyDescent="0.25">
      <c r="A150" s="58" t="s">
        <v>44</v>
      </c>
      <c r="B150" s="59" t="s">
        <v>354</v>
      </c>
      <c r="C150" s="14" t="s">
        <v>48</v>
      </c>
      <c r="D150" s="16" t="s">
        <v>32</v>
      </c>
      <c r="E150" s="16" t="s">
        <v>33</v>
      </c>
      <c r="F150" s="60">
        <v>5</v>
      </c>
      <c r="G150" s="16" t="s">
        <v>29</v>
      </c>
      <c r="H150" s="16">
        <v>1969</v>
      </c>
      <c r="I150" s="16">
        <v>88</v>
      </c>
      <c r="J150" s="12">
        <v>173000</v>
      </c>
      <c r="K150" s="145">
        <f t="shared" si="2"/>
        <v>216250</v>
      </c>
      <c r="L150" s="8">
        <v>42986</v>
      </c>
      <c r="M150" s="9">
        <v>104</v>
      </c>
      <c r="N150" s="39" t="s">
        <v>356</v>
      </c>
      <c r="O150" s="32" t="s">
        <v>359</v>
      </c>
      <c r="P150" s="32"/>
      <c r="Q150" s="32"/>
      <c r="R150" s="33"/>
      <c r="S150" s="33"/>
      <c r="T150" s="33"/>
      <c r="U150" s="33"/>
      <c r="V150" s="33"/>
      <c r="W150" s="33"/>
      <c r="X150" s="32"/>
      <c r="Y150" s="33"/>
      <c r="Z150" s="33"/>
      <c r="AA150" s="33"/>
      <c r="AB150" s="33"/>
      <c r="AC150" s="32"/>
      <c r="AD150" s="43"/>
      <c r="AE150" s="44"/>
      <c r="AF150" s="44"/>
      <c r="AG150" s="43"/>
      <c r="AH150" s="44"/>
      <c r="AI150" s="99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 s="104"/>
    </row>
    <row r="151" spans="1:79" s="73" customFormat="1" x14ac:dyDescent="0.25">
      <c r="A151" s="58" t="s">
        <v>44</v>
      </c>
      <c r="B151" s="59" t="s">
        <v>354</v>
      </c>
      <c r="C151" s="14" t="s">
        <v>384</v>
      </c>
      <c r="D151" s="16" t="s">
        <v>32</v>
      </c>
      <c r="E151" s="16" t="s">
        <v>33</v>
      </c>
      <c r="F151" s="60">
        <v>5</v>
      </c>
      <c r="G151" s="60" t="s">
        <v>29</v>
      </c>
      <c r="H151" s="16">
        <v>1969</v>
      </c>
      <c r="I151" s="60">
        <v>88</v>
      </c>
      <c r="J151" s="12">
        <v>187869</v>
      </c>
      <c r="K151" s="145">
        <f t="shared" si="2"/>
        <v>234836.25</v>
      </c>
      <c r="L151" s="8">
        <v>42986</v>
      </c>
      <c r="M151" s="9">
        <v>104</v>
      </c>
      <c r="N151" s="39" t="s">
        <v>371</v>
      </c>
      <c r="O151" s="32" t="s">
        <v>360</v>
      </c>
      <c r="P151" s="32"/>
      <c r="Q151" s="32"/>
      <c r="R151" s="33"/>
      <c r="S151" s="33"/>
      <c r="T151" s="33"/>
      <c r="U151" s="33"/>
      <c r="V151" s="33"/>
      <c r="W151" s="33"/>
      <c r="X151" s="32"/>
      <c r="Y151" s="33"/>
      <c r="Z151" s="33"/>
      <c r="AA151" s="33"/>
      <c r="AB151" s="33"/>
      <c r="AC151" s="32"/>
      <c r="AD151" s="43"/>
      <c r="AE151" s="44"/>
      <c r="AF151" s="44"/>
      <c r="AG151" s="43"/>
      <c r="AH151" s="44"/>
      <c r="AI151" s="99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 s="104"/>
    </row>
    <row r="152" spans="1:79" x14ac:dyDescent="0.25">
      <c r="A152" s="58" t="s">
        <v>44</v>
      </c>
      <c r="B152" s="59" t="s">
        <v>354</v>
      </c>
      <c r="C152" s="14" t="s">
        <v>51</v>
      </c>
      <c r="D152" s="16" t="s">
        <v>32</v>
      </c>
      <c r="E152" s="16" t="s">
        <v>33</v>
      </c>
      <c r="F152" s="60">
        <v>5</v>
      </c>
      <c r="G152" s="16" t="s">
        <v>29</v>
      </c>
      <c r="H152" s="16">
        <v>1969</v>
      </c>
      <c r="I152" s="16">
        <v>88</v>
      </c>
      <c r="J152" s="12">
        <v>185411</v>
      </c>
      <c r="K152" s="145">
        <f t="shared" si="2"/>
        <v>231763.75</v>
      </c>
      <c r="L152" s="8">
        <v>42986</v>
      </c>
      <c r="M152" s="9">
        <v>104</v>
      </c>
      <c r="N152" s="39" t="s">
        <v>357</v>
      </c>
      <c r="O152" s="27" t="s">
        <v>361</v>
      </c>
      <c r="P152" s="28"/>
      <c r="Q152" s="28"/>
      <c r="R152" s="29"/>
      <c r="S152" s="29"/>
      <c r="T152" s="29"/>
      <c r="U152" s="29"/>
      <c r="V152" s="29"/>
      <c r="W152" s="29"/>
      <c r="X152" s="28"/>
      <c r="Y152" s="29"/>
      <c r="Z152" s="29"/>
      <c r="AA152" s="29"/>
      <c r="AB152" s="29"/>
      <c r="AC152" s="28"/>
      <c r="AD152" s="41"/>
      <c r="AE152" s="42"/>
      <c r="AF152" s="42"/>
      <c r="AG152" s="41"/>
      <c r="AH152" s="42"/>
      <c r="AI152" s="101"/>
    </row>
    <row r="153" spans="1:79" s="73" customFormat="1" x14ac:dyDescent="0.25">
      <c r="A153" s="58" t="s">
        <v>44</v>
      </c>
      <c r="B153" s="59" t="s">
        <v>345</v>
      </c>
      <c r="C153" s="59" t="s">
        <v>45</v>
      </c>
      <c r="D153" s="15" t="s">
        <v>31</v>
      </c>
      <c r="E153" s="16" t="s">
        <v>33</v>
      </c>
      <c r="F153" s="60">
        <v>5</v>
      </c>
      <c r="G153" s="60" t="s">
        <v>29</v>
      </c>
      <c r="H153" s="60">
        <v>1969</v>
      </c>
      <c r="I153" s="60">
        <v>110</v>
      </c>
      <c r="J153" s="12">
        <v>163403</v>
      </c>
      <c r="K153" s="145">
        <f t="shared" si="2"/>
        <v>204253.75</v>
      </c>
      <c r="L153" s="8">
        <v>42986</v>
      </c>
      <c r="M153" s="9">
        <v>101</v>
      </c>
      <c r="N153" s="39" t="s">
        <v>362</v>
      </c>
      <c r="O153" s="32" t="s">
        <v>365</v>
      </c>
      <c r="P153" s="32"/>
      <c r="Q153" s="32"/>
      <c r="R153" s="33"/>
      <c r="S153" s="33"/>
      <c r="T153" s="33"/>
      <c r="U153" s="33"/>
      <c r="V153" s="33"/>
      <c r="W153" s="33"/>
      <c r="X153" s="32"/>
      <c r="Y153" s="33"/>
      <c r="Z153" s="33"/>
      <c r="AA153" s="33"/>
      <c r="AB153" s="33"/>
      <c r="AC153" s="32"/>
      <c r="AD153" s="43"/>
      <c r="AE153" s="44"/>
      <c r="AF153" s="44"/>
      <c r="AG153" s="43"/>
      <c r="AH153" s="44"/>
      <c r="AI153" s="99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 s="104"/>
    </row>
    <row r="154" spans="1:79" s="73" customFormat="1" x14ac:dyDescent="0.25">
      <c r="A154" s="58" t="s">
        <v>44</v>
      </c>
      <c r="B154" s="59" t="s">
        <v>345</v>
      </c>
      <c r="C154" s="14" t="s">
        <v>48</v>
      </c>
      <c r="D154" s="15" t="s">
        <v>31</v>
      </c>
      <c r="E154" s="16" t="s">
        <v>33</v>
      </c>
      <c r="F154" s="60">
        <v>5</v>
      </c>
      <c r="G154" s="16" t="s">
        <v>29</v>
      </c>
      <c r="H154" s="16">
        <v>1969</v>
      </c>
      <c r="I154" s="16">
        <v>110</v>
      </c>
      <c r="J154" s="12">
        <v>173576</v>
      </c>
      <c r="K154" s="145">
        <f t="shared" si="2"/>
        <v>216970</v>
      </c>
      <c r="L154" s="8">
        <v>42986</v>
      </c>
      <c r="M154" s="9">
        <v>101</v>
      </c>
      <c r="N154" s="39" t="s">
        <v>363</v>
      </c>
      <c r="O154" s="32" t="s">
        <v>366</v>
      </c>
      <c r="P154" s="32"/>
      <c r="Q154" s="32"/>
      <c r="R154" s="33"/>
      <c r="S154" s="33"/>
      <c r="T154" s="33"/>
      <c r="U154" s="33"/>
      <c r="V154" s="33"/>
      <c r="W154" s="33"/>
      <c r="X154" s="32"/>
      <c r="Y154" s="33"/>
      <c r="Z154" s="33"/>
      <c r="AA154" s="33"/>
      <c r="AB154" s="33"/>
      <c r="AC154" s="32"/>
      <c r="AD154" s="43"/>
      <c r="AE154" s="44"/>
      <c r="AF154" s="44"/>
      <c r="AG154" s="43"/>
      <c r="AH154" s="44"/>
      <c r="AI154" s="99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 s="104"/>
    </row>
    <row r="155" spans="1:79" s="73" customFormat="1" x14ac:dyDescent="0.25">
      <c r="A155" s="58" t="s">
        <v>44</v>
      </c>
      <c r="B155" s="59" t="s">
        <v>345</v>
      </c>
      <c r="C155" s="14" t="s">
        <v>236</v>
      </c>
      <c r="D155" s="15" t="s">
        <v>31</v>
      </c>
      <c r="E155" s="16" t="s">
        <v>33</v>
      </c>
      <c r="F155" s="60">
        <v>5</v>
      </c>
      <c r="G155" s="60" t="s">
        <v>29</v>
      </c>
      <c r="H155" s="16">
        <v>1969</v>
      </c>
      <c r="I155" s="60">
        <v>110</v>
      </c>
      <c r="J155" s="12">
        <v>187939</v>
      </c>
      <c r="K155" s="145">
        <f t="shared" si="2"/>
        <v>234923.75</v>
      </c>
      <c r="L155" s="8">
        <v>42986</v>
      </c>
      <c r="M155" s="9">
        <v>101</v>
      </c>
      <c r="N155" s="39" t="s">
        <v>372</v>
      </c>
      <c r="O155" s="32" t="s">
        <v>367</v>
      </c>
      <c r="P155" s="32"/>
      <c r="Q155" s="32"/>
      <c r="R155" s="33"/>
      <c r="S155" s="33"/>
      <c r="T155" s="33"/>
      <c r="U155" s="33"/>
      <c r="V155" s="33"/>
      <c r="W155" s="33"/>
      <c r="X155" s="32"/>
      <c r="Y155" s="33"/>
      <c r="Z155" s="33"/>
      <c r="AA155" s="33"/>
      <c r="AB155" s="33"/>
      <c r="AC155" s="32"/>
      <c r="AD155" s="43"/>
      <c r="AE155" s="44"/>
      <c r="AF155" s="44"/>
      <c r="AG155" s="43"/>
      <c r="AH155" s="44"/>
      <c r="AI155" s="99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 s="104"/>
    </row>
    <row r="156" spans="1:79" x14ac:dyDescent="0.25">
      <c r="A156" s="58" t="s">
        <v>44</v>
      </c>
      <c r="B156" s="59" t="s">
        <v>345</v>
      </c>
      <c r="C156" s="14" t="s">
        <v>51</v>
      </c>
      <c r="D156" s="15" t="s">
        <v>31</v>
      </c>
      <c r="E156" s="16" t="s">
        <v>33</v>
      </c>
      <c r="F156" s="60">
        <v>5</v>
      </c>
      <c r="G156" s="16" t="s">
        <v>29</v>
      </c>
      <c r="H156" s="16">
        <v>1969</v>
      </c>
      <c r="I156" s="16">
        <v>110</v>
      </c>
      <c r="J156" s="12">
        <v>186143</v>
      </c>
      <c r="K156" s="145">
        <f t="shared" si="2"/>
        <v>232678.75</v>
      </c>
      <c r="L156" s="8">
        <v>42986</v>
      </c>
      <c r="M156" s="9">
        <v>101</v>
      </c>
      <c r="N156" s="39" t="s">
        <v>364</v>
      </c>
      <c r="O156" s="27" t="s">
        <v>368</v>
      </c>
      <c r="P156" s="28"/>
      <c r="Q156" s="28"/>
      <c r="R156" s="29"/>
      <c r="S156" s="29"/>
      <c r="T156" s="29"/>
      <c r="U156" s="29"/>
      <c r="V156" s="29"/>
      <c r="W156" s="29"/>
      <c r="X156" s="28"/>
      <c r="Y156" s="29"/>
      <c r="Z156" s="29"/>
      <c r="AA156" s="29"/>
      <c r="AB156" s="29"/>
      <c r="AC156" s="28"/>
      <c r="AD156" s="41"/>
      <c r="AE156" s="42"/>
      <c r="AF156" s="42"/>
      <c r="AG156" s="41"/>
      <c r="AH156" s="42"/>
      <c r="AI156" s="101"/>
    </row>
    <row r="157" spans="1:79" s="73" customFormat="1" x14ac:dyDescent="0.25">
      <c r="A157" s="58" t="s">
        <v>44</v>
      </c>
      <c r="B157" s="59" t="s">
        <v>369</v>
      </c>
      <c r="C157" s="59" t="s">
        <v>45</v>
      </c>
      <c r="D157" s="16" t="s">
        <v>32</v>
      </c>
      <c r="E157" s="16" t="s">
        <v>33</v>
      </c>
      <c r="F157" s="60">
        <v>5</v>
      </c>
      <c r="G157" s="60" t="s">
        <v>29</v>
      </c>
      <c r="H157" s="60">
        <v>1969</v>
      </c>
      <c r="I157" s="60">
        <v>110</v>
      </c>
      <c r="J157" s="12">
        <v>170244</v>
      </c>
      <c r="K157" s="145">
        <f t="shared" si="2"/>
        <v>212805</v>
      </c>
      <c r="L157" s="8">
        <v>42986</v>
      </c>
      <c r="M157" s="9">
        <v>108</v>
      </c>
      <c r="N157" s="39" t="s">
        <v>373</v>
      </c>
      <c r="O157" s="32" t="s">
        <v>377</v>
      </c>
      <c r="P157" s="32"/>
      <c r="Q157" s="32"/>
      <c r="R157" s="33"/>
      <c r="S157" s="33"/>
      <c r="T157" s="33"/>
      <c r="U157" s="33"/>
      <c r="V157" s="33"/>
      <c r="W157" s="33"/>
      <c r="X157" s="32"/>
      <c r="Y157" s="33"/>
      <c r="Z157" s="33"/>
      <c r="AA157" s="33"/>
      <c r="AB157" s="33"/>
      <c r="AC157" s="32"/>
      <c r="AD157" s="43"/>
      <c r="AE157" s="44"/>
      <c r="AF157" s="44"/>
      <c r="AG157" s="43"/>
      <c r="AH157" s="44"/>
      <c r="AI157" s="99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 s="104"/>
    </row>
    <row r="158" spans="1:79" s="73" customFormat="1" x14ac:dyDescent="0.25">
      <c r="A158" s="58" t="s">
        <v>44</v>
      </c>
      <c r="B158" s="59" t="s">
        <v>369</v>
      </c>
      <c r="C158" s="14" t="s">
        <v>48</v>
      </c>
      <c r="D158" s="16" t="s">
        <v>32</v>
      </c>
      <c r="E158" s="16" t="s">
        <v>33</v>
      </c>
      <c r="F158" s="60">
        <v>5</v>
      </c>
      <c r="G158" s="16" t="s">
        <v>29</v>
      </c>
      <c r="H158" s="16">
        <v>1969</v>
      </c>
      <c r="I158" s="16">
        <v>110</v>
      </c>
      <c r="J158" s="12">
        <v>180518</v>
      </c>
      <c r="K158" s="145">
        <f t="shared" si="2"/>
        <v>225647.5</v>
      </c>
      <c r="L158" s="8">
        <v>42986</v>
      </c>
      <c r="M158" s="9">
        <v>108</v>
      </c>
      <c r="N158" s="39" t="s">
        <v>374</v>
      </c>
      <c r="O158" s="32" t="s">
        <v>378</v>
      </c>
      <c r="P158" s="32"/>
      <c r="Q158" s="32"/>
      <c r="R158" s="33"/>
      <c r="S158" s="33"/>
      <c r="T158" s="33"/>
      <c r="U158" s="33"/>
      <c r="V158" s="33"/>
      <c r="W158" s="33"/>
      <c r="X158" s="32"/>
      <c r="Y158" s="33"/>
      <c r="Z158" s="33"/>
      <c r="AA158" s="33"/>
      <c r="AB158" s="33"/>
      <c r="AC158" s="32"/>
      <c r="AD158" s="43"/>
      <c r="AE158" s="44"/>
      <c r="AF158" s="44"/>
      <c r="AG158" s="43"/>
      <c r="AH158" s="44"/>
      <c r="AI158" s="99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 s="104"/>
    </row>
    <row r="159" spans="1:79" s="73" customFormat="1" x14ac:dyDescent="0.25">
      <c r="A159" s="58" t="s">
        <v>44</v>
      </c>
      <c r="B159" s="59" t="s">
        <v>369</v>
      </c>
      <c r="C159" s="14" t="s">
        <v>384</v>
      </c>
      <c r="D159" s="16" t="s">
        <v>32</v>
      </c>
      <c r="E159" s="16" t="s">
        <v>33</v>
      </c>
      <c r="F159" s="60">
        <v>5</v>
      </c>
      <c r="G159" s="60" t="s">
        <v>29</v>
      </c>
      <c r="H159" s="16">
        <v>1969</v>
      </c>
      <c r="I159" s="60">
        <v>110</v>
      </c>
      <c r="J159" s="12">
        <v>195216</v>
      </c>
      <c r="K159" s="145">
        <f t="shared" si="2"/>
        <v>244020</v>
      </c>
      <c r="L159" s="8">
        <v>42986</v>
      </c>
      <c r="M159" s="9">
        <v>108</v>
      </c>
      <c r="N159" s="39" t="s">
        <v>375</v>
      </c>
      <c r="O159" s="32" t="s">
        <v>379</v>
      </c>
      <c r="P159" s="32"/>
      <c r="Q159" s="32"/>
      <c r="R159" s="33"/>
      <c r="S159" s="33"/>
      <c r="T159" s="33"/>
      <c r="U159" s="33"/>
      <c r="V159" s="33"/>
      <c r="W159" s="33"/>
      <c r="X159" s="32"/>
      <c r="Y159" s="33"/>
      <c r="Z159" s="33"/>
      <c r="AA159" s="33"/>
      <c r="AB159" s="33"/>
      <c r="AC159" s="32"/>
      <c r="AD159" s="43"/>
      <c r="AE159" s="44"/>
      <c r="AF159" s="44"/>
      <c r="AG159" s="43"/>
      <c r="AH159" s="44"/>
      <c r="AI159" s="9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 s="104"/>
    </row>
    <row r="160" spans="1:79" x14ac:dyDescent="0.25">
      <c r="A160" s="58" t="s">
        <v>44</v>
      </c>
      <c r="B160" s="59" t="s">
        <v>369</v>
      </c>
      <c r="C160" s="14" t="s">
        <v>51</v>
      </c>
      <c r="D160" s="16" t="s">
        <v>32</v>
      </c>
      <c r="E160" s="16" t="s">
        <v>33</v>
      </c>
      <c r="F160" s="60">
        <v>5</v>
      </c>
      <c r="G160" s="16" t="s">
        <v>29</v>
      </c>
      <c r="H160" s="16">
        <v>1969</v>
      </c>
      <c r="I160" s="16">
        <v>110</v>
      </c>
      <c r="J160" s="12">
        <v>193524</v>
      </c>
      <c r="K160" s="145">
        <f t="shared" si="2"/>
        <v>241905</v>
      </c>
      <c r="L160" s="8">
        <v>42986</v>
      </c>
      <c r="M160" s="9">
        <v>108</v>
      </c>
      <c r="N160" s="39" t="s">
        <v>376</v>
      </c>
      <c r="O160" s="27" t="s">
        <v>380</v>
      </c>
      <c r="P160" s="28"/>
      <c r="Q160" s="28"/>
      <c r="R160" s="29"/>
      <c r="S160" s="29"/>
      <c r="T160" s="29"/>
      <c r="U160" s="29"/>
      <c r="V160" s="29"/>
      <c r="W160" s="29"/>
      <c r="X160" s="28"/>
      <c r="Y160" s="29"/>
      <c r="Z160" s="29"/>
      <c r="AA160" s="29"/>
      <c r="AB160" s="29"/>
      <c r="AC160" s="28"/>
      <c r="AD160" s="41"/>
      <c r="AE160" s="42"/>
      <c r="AF160" s="42"/>
      <c r="AG160" s="41"/>
      <c r="AH160" s="42"/>
      <c r="AI160" s="101"/>
    </row>
    <row r="161" spans="1:79" s="73" customFormat="1" x14ac:dyDescent="0.25">
      <c r="A161" s="58" t="s">
        <v>44</v>
      </c>
      <c r="B161" s="59" t="s">
        <v>346</v>
      </c>
      <c r="C161" s="14" t="s">
        <v>48</v>
      </c>
      <c r="D161" s="15" t="s">
        <v>31</v>
      </c>
      <c r="E161" s="16" t="s">
        <v>33</v>
      </c>
      <c r="F161" s="60">
        <v>5</v>
      </c>
      <c r="G161" s="16" t="s">
        <v>29</v>
      </c>
      <c r="H161" s="16">
        <v>1969</v>
      </c>
      <c r="I161" s="16">
        <v>140</v>
      </c>
      <c r="J161" s="12">
        <v>179777</v>
      </c>
      <c r="K161" s="145">
        <f t="shared" si="2"/>
        <v>224721.25</v>
      </c>
      <c r="L161" s="8">
        <v>42986</v>
      </c>
      <c r="M161" s="9">
        <v>99</v>
      </c>
      <c r="N161" s="39" t="s">
        <v>381</v>
      </c>
      <c r="O161" s="32" t="s">
        <v>366</v>
      </c>
      <c r="P161" s="32"/>
      <c r="Q161" s="32"/>
      <c r="R161" s="33"/>
      <c r="S161" s="33"/>
      <c r="T161" s="33"/>
      <c r="U161" s="33"/>
      <c r="V161" s="33"/>
      <c r="W161" s="33"/>
      <c r="X161" s="32"/>
      <c r="Y161" s="33"/>
      <c r="Z161" s="33"/>
      <c r="AA161" s="33"/>
      <c r="AB161" s="33"/>
      <c r="AC161" s="32"/>
      <c r="AD161" s="43"/>
      <c r="AE161" s="44"/>
      <c r="AF161" s="44"/>
      <c r="AG161" s="43"/>
      <c r="AH161" s="44"/>
      <c r="AI161" s="99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 s="104"/>
    </row>
    <row r="162" spans="1:79" s="73" customFormat="1" x14ac:dyDescent="0.25">
      <c r="A162" s="58" t="s">
        <v>44</v>
      </c>
      <c r="B162" s="59" t="s">
        <v>346</v>
      </c>
      <c r="C162" s="14" t="s">
        <v>236</v>
      </c>
      <c r="D162" s="15" t="s">
        <v>31</v>
      </c>
      <c r="E162" s="16" t="s">
        <v>33</v>
      </c>
      <c r="F162" s="60">
        <v>5</v>
      </c>
      <c r="G162" s="60" t="s">
        <v>29</v>
      </c>
      <c r="H162" s="16">
        <v>1969</v>
      </c>
      <c r="I162" s="60">
        <v>140</v>
      </c>
      <c r="J162" s="12">
        <v>193793</v>
      </c>
      <c r="K162" s="145">
        <f t="shared" si="2"/>
        <v>242241.25</v>
      </c>
      <c r="L162" s="8">
        <v>42986</v>
      </c>
      <c r="M162" s="9">
        <v>99</v>
      </c>
      <c r="N162" s="39" t="s">
        <v>382</v>
      </c>
      <c r="O162" s="32" t="s">
        <v>367</v>
      </c>
      <c r="P162" s="32"/>
      <c r="Q162" s="32"/>
      <c r="R162" s="33"/>
      <c r="S162" s="33"/>
      <c r="T162" s="33"/>
      <c r="U162" s="33"/>
      <c r="V162" s="33"/>
      <c r="W162" s="33"/>
      <c r="X162" s="32"/>
      <c r="Y162" s="33"/>
      <c r="Z162" s="33"/>
      <c r="AA162" s="33"/>
      <c r="AB162" s="33"/>
      <c r="AC162" s="32"/>
      <c r="AD162" s="43"/>
      <c r="AE162" s="44"/>
      <c r="AF162" s="44"/>
      <c r="AG162" s="43"/>
      <c r="AH162" s="44"/>
      <c r="AI162" s="99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 s="104"/>
    </row>
    <row r="163" spans="1:79" x14ac:dyDescent="0.25">
      <c r="A163" s="58" t="s">
        <v>44</v>
      </c>
      <c r="B163" s="59" t="s">
        <v>346</v>
      </c>
      <c r="C163" s="14" t="s">
        <v>51</v>
      </c>
      <c r="D163" s="15" t="s">
        <v>31</v>
      </c>
      <c r="E163" s="16" t="s">
        <v>33</v>
      </c>
      <c r="F163" s="60">
        <v>5</v>
      </c>
      <c r="G163" s="16" t="s">
        <v>29</v>
      </c>
      <c r="H163" s="16">
        <v>1969</v>
      </c>
      <c r="I163" s="16">
        <v>140</v>
      </c>
      <c r="J163" s="12">
        <v>192041</v>
      </c>
      <c r="K163" s="145">
        <f t="shared" si="2"/>
        <v>240051.25</v>
      </c>
      <c r="L163" s="8">
        <v>42986</v>
      </c>
      <c r="M163" s="9">
        <v>99</v>
      </c>
      <c r="N163" s="39" t="s">
        <v>383</v>
      </c>
      <c r="O163" s="27" t="s">
        <v>368</v>
      </c>
      <c r="P163" s="28"/>
      <c r="Q163" s="28"/>
      <c r="R163" s="29"/>
      <c r="S163" s="29"/>
      <c r="T163" s="29"/>
      <c r="U163" s="29"/>
      <c r="V163" s="29"/>
      <c r="W163" s="29"/>
      <c r="X163" s="28"/>
      <c r="Y163" s="29"/>
      <c r="Z163" s="29"/>
      <c r="AA163" s="29"/>
      <c r="AB163" s="29"/>
      <c r="AC163" s="28"/>
      <c r="AD163" s="41"/>
      <c r="AE163" s="42"/>
      <c r="AF163" s="42"/>
      <c r="AG163" s="41"/>
      <c r="AH163" s="42"/>
      <c r="AI163" s="101"/>
    </row>
    <row r="164" spans="1:79" x14ac:dyDescent="0.25">
      <c r="A164" s="58" t="s">
        <v>44</v>
      </c>
      <c r="B164" s="59" t="s">
        <v>346</v>
      </c>
      <c r="C164" s="14" t="s">
        <v>1807</v>
      </c>
      <c r="D164" s="15" t="s">
        <v>31</v>
      </c>
      <c r="E164" s="16" t="s">
        <v>33</v>
      </c>
      <c r="F164" s="60">
        <v>5</v>
      </c>
      <c r="G164" s="16" t="s">
        <v>29</v>
      </c>
      <c r="H164" s="16">
        <v>1969</v>
      </c>
      <c r="I164" s="16">
        <v>140</v>
      </c>
      <c r="J164" s="12">
        <v>182720.75471120756</v>
      </c>
      <c r="K164" s="145">
        <f t="shared" si="2"/>
        <v>228400.94338900945</v>
      </c>
      <c r="L164" s="8">
        <v>42986</v>
      </c>
      <c r="M164" s="9">
        <v>99</v>
      </c>
      <c r="N164" s="39" t="s">
        <v>1775</v>
      </c>
      <c r="O164" s="27" t="s">
        <v>368</v>
      </c>
      <c r="P164" s="28"/>
      <c r="Q164" s="28"/>
      <c r="R164" s="29"/>
      <c r="S164" s="29"/>
      <c r="T164" s="29"/>
      <c r="U164" s="29"/>
      <c r="V164" s="29"/>
      <c r="W164" s="29"/>
      <c r="X164" s="28"/>
      <c r="Y164" s="29"/>
      <c r="Z164" s="29"/>
      <c r="AA164" s="29"/>
      <c r="AB164" s="29"/>
      <c r="AC164" s="28"/>
      <c r="AD164" s="41"/>
      <c r="AE164" s="42"/>
      <c r="AF164" s="42"/>
      <c r="AG164" s="41"/>
      <c r="AH164" s="42"/>
      <c r="AI164" s="101"/>
    </row>
    <row r="165" spans="1:79" s="73" customFormat="1" x14ac:dyDescent="0.25">
      <c r="A165" s="58" t="s">
        <v>44</v>
      </c>
      <c r="B165" s="59" t="s">
        <v>385</v>
      </c>
      <c r="C165" s="14" t="s">
        <v>48</v>
      </c>
      <c r="D165" s="16" t="s">
        <v>32</v>
      </c>
      <c r="E165" s="16" t="s">
        <v>52</v>
      </c>
      <c r="F165" s="60">
        <v>5</v>
      </c>
      <c r="G165" s="16" t="s">
        <v>29</v>
      </c>
      <c r="H165" s="16">
        <v>1969</v>
      </c>
      <c r="I165" s="60">
        <v>140</v>
      </c>
      <c r="J165" s="12">
        <v>192184</v>
      </c>
      <c r="K165" s="145">
        <f t="shared" si="2"/>
        <v>240230</v>
      </c>
      <c r="L165" s="8">
        <v>42986</v>
      </c>
      <c r="M165" s="9">
        <v>109</v>
      </c>
      <c r="N165" s="39" t="s">
        <v>386</v>
      </c>
      <c r="O165" s="32" t="s">
        <v>389</v>
      </c>
      <c r="P165" s="32"/>
      <c r="Q165" s="32"/>
      <c r="R165" s="33"/>
      <c r="S165" s="33"/>
      <c r="T165" s="33"/>
      <c r="U165" s="33"/>
      <c r="V165" s="33"/>
      <c r="W165" s="33"/>
      <c r="X165" s="32"/>
      <c r="Y165" s="33"/>
      <c r="Z165" s="33"/>
      <c r="AA165" s="33"/>
      <c r="AB165" s="33"/>
      <c r="AC165" s="32"/>
      <c r="AD165" s="43"/>
      <c r="AE165" s="44"/>
      <c r="AF165" s="44"/>
      <c r="AG165" s="43"/>
      <c r="AH165" s="44"/>
      <c r="AI165" s="99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 s="104"/>
    </row>
    <row r="166" spans="1:79" s="73" customFormat="1" x14ac:dyDescent="0.25">
      <c r="A166" s="58" t="s">
        <v>44</v>
      </c>
      <c r="B166" s="59" t="s">
        <v>385</v>
      </c>
      <c r="C166" s="14" t="s">
        <v>384</v>
      </c>
      <c r="D166" s="16" t="s">
        <v>32</v>
      </c>
      <c r="E166" s="16" t="s">
        <v>52</v>
      </c>
      <c r="F166" s="60">
        <v>5</v>
      </c>
      <c r="G166" s="60" t="s">
        <v>29</v>
      </c>
      <c r="H166" s="16">
        <v>1969</v>
      </c>
      <c r="I166" s="16">
        <v>140</v>
      </c>
      <c r="J166" s="12">
        <v>206200</v>
      </c>
      <c r="K166" s="145">
        <f t="shared" si="2"/>
        <v>257750</v>
      </c>
      <c r="L166" s="8">
        <v>42986</v>
      </c>
      <c r="M166" s="9">
        <v>109</v>
      </c>
      <c r="N166" s="39" t="s">
        <v>387</v>
      </c>
      <c r="O166" s="32" t="s">
        <v>390</v>
      </c>
      <c r="P166" s="32"/>
      <c r="Q166" s="32"/>
      <c r="R166" s="33"/>
      <c r="S166" s="33"/>
      <c r="T166" s="33"/>
      <c r="U166" s="33"/>
      <c r="V166" s="33"/>
      <c r="W166" s="33"/>
      <c r="X166" s="32"/>
      <c r="Y166" s="33"/>
      <c r="Z166" s="33"/>
      <c r="AA166" s="33"/>
      <c r="AB166" s="33"/>
      <c r="AC166" s="32"/>
      <c r="AD166" s="43"/>
      <c r="AE166" s="44"/>
      <c r="AF166" s="44"/>
      <c r="AG166" s="43"/>
      <c r="AH166" s="44"/>
      <c r="AI166" s="99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 s="104"/>
    </row>
    <row r="167" spans="1:79" s="84" customFormat="1" ht="15.75" thickBot="1" x14ac:dyDescent="0.3">
      <c r="A167" s="78" t="s">
        <v>44</v>
      </c>
      <c r="B167" s="79" t="s">
        <v>385</v>
      </c>
      <c r="C167" s="17" t="s">
        <v>51</v>
      </c>
      <c r="D167" s="18" t="s">
        <v>32</v>
      </c>
      <c r="E167" s="18" t="s">
        <v>52</v>
      </c>
      <c r="F167" s="18">
        <v>5</v>
      </c>
      <c r="G167" s="18" t="s">
        <v>29</v>
      </c>
      <c r="H167" s="18">
        <v>1969</v>
      </c>
      <c r="I167" s="19">
        <v>140</v>
      </c>
      <c r="J167" s="47">
        <v>204448</v>
      </c>
      <c r="K167" s="145">
        <f t="shared" si="2"/>
        <v>255560</v>
      </c>
      <c r="L167" s="10">
        <v>42986</v>
      </c>
      <c r="M167" s="11">
        <v>109</v>
      </c>
      <c r="N167" s="82" t="s">
        <v>388</v>
      </c>
      <c r="O167" s="35" t="s">
        <v>391</v>
      </c>
      <c r="P167" s="36"/>
      <c r="Q167" s="36"/>
      <c r="R167" s="37"/>
      <c r="S167" s="37"/>
      <c r="T167" s="37"/>
      <c r="U167" s="37"/>
      <c r="V167" s="37"/>
      <c r="W167" s="37"/>
      <c r="X167" s="36"/>
      <c r="Y167" s="37"/>
      <c r="Z167" s="37"/>
      <c r="AA167" s="37"/>
      <c r="AB167" s="37"/>
      <c r="AC167" s="36"/>
      <c r="AD167" s="45"/>
      <c r="AE167" s="46"/>
      <c r="AF167" s="46"/>
      <c r="AG167" s="45"/>
      <c r="AH167" s="46"/>
      <c r="AI167" s="102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</row>
    <row r="168" spans="1:79" x14ac:dyDescent="0.25">
      <c r="A168" s="76" t="s">
        <v>44</v>
      </c>
      <c r="B168" s="77" t="s">
        <v>392</v>
      </c>
      <c r="C168" s="70" t="s">
        <v>393</v>
      </c>
      <c r="D168" s="15" t="s">
        <v>31</v>
      </c>
      <c r="E168" s="16" t="s">
        <v>33</v>
      </c>
      <c r="F168" s="60">
        <v>5</v>
      </c>
      <c r="G168" s="60" t="s">
        <v>28</v>
      </c>
      <c r="H168" s="60">
        <v>1969</v>
      </c>
      <c r="I168" s="75">
        <v>112</v>
      </c>
      <c r="J168" s="72">
        <v>158604</v>
      </c>
      <c r="K168" s="145">
        <f t="shared" si="2"/>
        <v>198255</v>
      </c>
      <c r="L168" s="5">
        <v>42986</v>
      </c>
      <c r="M168" s="9">
        <v>128</v>
      </c>
      <c r="N168" s="39" t="s">
        <v>397</v>
      </c>
      <c r="O168" s="27" t="s">
        <v>422</v>
      </c>
      <c r="P168" s="28"/>
      <c r="Q168" s="28"/>
      <c r="R168" s="29"/>
      <c r="S168" s="29"/>
      <c r="T168" s="29"/>
      <c r="U168" s="29"/>
      <c r="V168" s="29"/>
      <c r="W168" s="29"/>
      <c r="X168" s="28"/>
      <c r="Y168" s="29"/>
      <c r="Z168" s="29"/>
      <c r="AA168" s="29"/>
      <c r="AB168" s="29"/>
      <c r="AC168" s="28"/>
      <c r="AD168" s="41"/>
      <c r="AE168" s="42"/>
      <c r="AF168" s="42"/>
      <c r="AG168" s="41"/>
      <c r="AH168" s="42"/>
      <c r="AI168" s="101"/>
    </row>
    <row r="169" spans="1:79" x14ac:dyDescent="0.25">
      <c r="A169" s="76" t="s">
        <v>44</v>
      </c>
      <c r="B169" s="77" t="s">
        <v>396</v>
      </c>
      <c r="C169" s="70" t="s">
        <v>394</v>
      </c>
      <c r="D169" s="15" t="s">
        <v>31</v>
      </c>
      <c r="E169" s="16" t="s">
        <v>33</v>
      </c>
      <c r="F169" s="60">
        <v>5</v>
      </c>
      <c r="G169" s="60" t="s">
        <v>28</v>
      </c>
      <c r="H169" s="16">
        <v>1969</v>
      </c>
      <c r="I169" s="75">
        <v>112</v>
      </c>
      <c r="J169" s="72">
        <v>168886</v>
      </c>
      <c r="K169" s="145">
        <f t="shared" si="2"/>
        <v>211107.5</v>
      </c>
      <c r="L169" s="8">
        <v>42986</v>
      </c>
      <c r="M169" s="9">
        <v>128</v>
      </c>
      <c r="N169" s="39" t="s">
        <v>398</v>
      </c>
      <c r="O169" s="27" t="s">
        <v>423</v>
      </c>
      <c r="P169" s="28"/>
      <c r="Q169" s="28"/>
      <c r="R169" s="29"/>
      <c r="S169" s="29"/>
      <c r="T169" s="29"/>
      <c r="U169" s="29"/>
      <c r="V169" s="29"/>
      <c r="W169" s="29"/>
      <c r="X169" s="28"/>
      <c r="Y169" s="29"/>
      <c r="Z169" s="29"/>
      <c r="AA169" s="29"/>
      <c r="AB169" s="29"/>
      <c r="AC169" s="28"/>
      <c r="AD169" s="41"/>
      <c r="AE169" s="42"/>
      <c r="AF169" s="42"/>
      <c r="AG169" s="41"/>
      <c r="AH169" s="42"/>
      <c r="AI169" s="101"/>
    </row>
    <row r="170" spans="1:79" x14ac:dyDescent="0.25">
      <c r="A170" s="58" t="s">
        <v>44</v>
      </c>
      <c r="B170" s="77" t="s">
        <v>396</v>
      </c>
      <c r="C170" s="70" t="s">
        <v>395</v>
      </c>
      <c r="D170" s="15" t="s">
        <v>31</v>
      </c>
      <c r="E170" s="16" t="s">
        <v>33</v>
      </c>
      <c r="F170" s="60">
        <v>5</v>
      </c>
      <c r="G170" s="60" t="s">
        <v>28</v>
      </c>
      <c r="H170" s="60">
        <v>1969</v>
      </c>
      <c r="I170" s="75">
        <v>112</v>
      </c>
      <c r="J170" s="72">
        <v>183562</v>
      </c>
      <c r="K170" s="145">
        <f t="shared" si="2"/>
        <v>229452.5</v>
      </c>
      <c r="L170" s="8">
        <v>42986</v>
      </c>
      <c r="M170" s="9">
        <v>128</v>
      </c>
      <c r="N170" s="39" t="s">
        <v>399</v>
      </c>
      <c r="O170" s="27" t="s">
        <v>424</v>
      </c>
      <c r="P170" s="28"/>
      <c r="Q170" s="28"/>
      <c r="R170" s="29"/>
      <c r="S170" s="29"/>
      <c r="T170" s="29"/>
      <c r="U170" s="29"/>
      <c r="V170" s="29"/>
      <c r="W170" s="29"/>
      <c r="X170" s="28"/>
      <c r="Y170" s="29"/>
      <c r="Z170" s="29"/>
      <c r="AA170" s="29"/>
      <c r="AB170" s="29"/>
      <c r="AC170" s="28"/>
      <c r="AD170" s="41"/>
      <c r="AE170" s="42"/>
      <c r="AF170" s="42"/>
      <c r="AG170" s="41"/>
      <c r="AH170" s="42"/>
      <c r="AI170" s="101"/>
    </row>
    <row r="171" spans="1:79" x14ac:dyDescent="0.25">
      <c r="A171" s="76" t="s">
        <v>44</v>
      </c>
      <c r="B171" s="77" t="s">
        <v>392</v>
      </c>
      <c r="C171" s="70" t="s">
        <v>1808</v>
      </c>
      <c r="D171" s="15" t="s">
        <v>31</v>
      </c>
      <c r="E171" s="16" t="s">
        <v>33</v>
      </c>
      <c r="F171" s="60">
        <v>5</v>
      </c>
      <c r="G171" s="60" t="s">
        <v>28</v>
      </c>
      <c r="H171" s="60">
        <v>1969</v>
      </c>
      <c r="I171" s="75">
        <v>112</v>
      </c>
      <c r="J171" s="72">
        <v>140695</v>
      </c>
      <c r="K171" s="145">
        <f t="shared" si="2"/>
        <v>175868.75</v>
      </c>
      <c r="L171" s="8">
        <v>42986</v>
      </c>
      <c r="M171" s="9">
        <v>128</v>
      </c>
      <c r="N171" s="39" t="s">
        <v>1776</v>
      </c>
      <c r="O171" s="27" t="s">
        <v>422</v>
      </c>
      <c r="P171" s="28"/>
      <c r="Q171" s="28"/>
      <c r="R171" s="29"/>
      <c r="S171" s="29"/>
      <c r="T171" s="29"/>
      <c r="U171" s="29"/>
      <c r="V171" s="29"/>
      <c r="W171" s="29"/>
      <c r="X171" s="28"/>
      <c r="Y171" s="29"/>
      <c r="Z171" s="29"/>
      <c r="AA171" s="29"/>
      <c r="AB171" s="29"/>
      <c r="AC171" s="28"/>
      <c r="AD171" s="41"/>
      <c r="AE171" s="42"/>
      <c r="AF171" s="42"/>
      <c r="AG171" s="41"/>
      <c r="AH171" s="42"/>
      <c r="AI171" s="101"/>
    </row>
    <row r="172" spans="1:79" x14ac:dyDescent="0.25">
      <c r="A172" s="76" t="s">
        <v>44</v>
      </c>
      <c r="B172" s="77" t="s">
        <v>400</v>
      </c>
      <c r="C172" s="70" t="s">
        <v>393</v>
      </c>
      <c r="D172" s="16" t="s">
        <v>32</v>
      </c>
      <c r="E172" s="16" t="s">
        <v>33</v>
      </c>
      <c r="F172" s="60">
        <v>5</v>
      </c>
      <c r="G172" s="60" t="s">
        <v>28</v>
      </c>
      <c r="H172" s="60">
        <v>1498</v>
      </c>
      <c r="I172" s="75">
        <v>112</v>
      </c>
      <c r="J172" s="72">
        <v>168941</v>
      </c>
      <c r="K172" s="145">
        <f t="shared" si="2"/>
        <v>211176.25</v>
      </c>
      <c r="L172" s="8">
        <v>42986</v>
      </c>
      <c r="M172" s="9">
        <v>131</v>
      </c>
      <c r="N172" s="39" t="s">
        <v>405</v>
      </c>
      <c r="O172" s="27" t="s">
        <v>425</v>
      </c>
      <c r="P172" s="28"/>
      <c r="Q172" s="28"/>
      <c r="R172" s="29"/>
      <c r="S172" s="29"/>
      <c r="T172" s="29"/>
      <c r="U172" s="29"/>
      <c r="V172" s="29"/>
      <c r="W172" s="29"/>
      <c r="X172" s="28"/>
      <c r="Y172" s="29"/>
      <c r="Z172" s="29"/>
      <c r="AA172" s="29"/>
      <c r="AB172" s="29"/>
      <c r="AC172" s="28"/>
      <c r="AD172" s="41"/>
      <c r="AE172" s="42"/>
      <c r="AF172" s="42"/>
      <c r="AG172" s="41"/>
      <c r="AH172" s="42"/>
      <c r="AI172" s="101"/>
    </row>
    <row r="173" spans="1:79" x14ac:dyDescent="0.25">
      <c r="A173" s="76" t="s">
        <v>44</v>
      </c>
      <c r="B173" s="77" t="s">
        <v>400</v>
      </c>
      <c r="C173" s="70" t="s">
        <v>394</v>
      </c>
      <c r="D173" s="16" t="s">
        <v>32</v>
      </c>
      <c r="E173" s="16" t="s">
        <v>33</v>
      </c>
      <c r="F173" s="60">
        <v>5</v>
      </c>
      <c r="G173" s="60" t="s">
        <v>28</v>
      </c>
      <c r="H173" s="16">
        <v>1498</v>
      </c>
      <c r="I173" s="75">
        <v>112</v>
      </c>
      <c r="J173" s="72">
        <v>179666</v>
      </c>
      <c r="K173" s="145">
        <f t="shared" si="2"/>
        <v>224582.5</v>
      </c>
      <c r="L173" s="8">
        <v>42986</v>
      </c>
      <c r="M173" s="9">
        <v>131</v>
      </c>
      <c r="N173" s="39" t="s">
        <v>406</v>
      </c>
      <c r="O173" s="27" t="s">
        <v>426</v>
      </c>
      <c r="P173" s="28"/>
      <c r="Q173" s="28"/>
      <c r="R173" s="29"/>
      <c r="S173" s="29"/>
      <c r="T173" s="29"/>
      <c r="U173" s="29"/>
      <c r="V173" s="29"/>
      <c r="W173" s="29"/>
      <c r="X173" s="28"/>
      <c r="Y173" s="29"/>
      <c r="Z173" s="29"/>
      <c r="AA173" s="29"/>
      <c r="AB173" s="29"/>
      <c r="AC173" s="28"/>
      <c r="AD173" s="41"/>
      <c r="AE173" s="42"/>
      <c r="AF173" s="42"/>
      <c r="AG173" s="41"/>
      <c r="AH173" s="42"/>
      <c r="AI173" s="101"/>
    </row>
    <row r="174" spans="1:79" x14ac:dyDescent="0.25">
      <c r="A174" s="58" t="s">
        <v>44</v>
      </c>
      <c r="B174" s="77" t="s">
        <v>400</v>
      </c>
      <c r="C174" s="70" t="s">
        <v>395</v>
      </c>
      <c r="D174" s="16" t="s">
        <v>32</v>
      </c>
      <c r="E174" s="16" t="s">
        <v>33</v>
      </c>
      <c r="F174" s="60">
        <v>5</v>
      </c>
      <c r="G174" s="60" t="s">
        <v>28</v>
      </c>
      <c r="H174" s="60">
        <v>1498</v>
      </c>
      <c r="I174" s="75">
        <v>112</v>
      </c>
      <c r="J174" s="72">
        <v>195024</v>
      </c>
      <c r="K174" s="145">
        <f t="shared" si="2"/>
        <v>243780</v>
      </c>
      <c r="L174" s="8">
        <v>42986</v>
      </c>
      <c r="M174" s="9">
        <v>131</v>
      </c>
      <c r="N174" s="39" t="s">
        <v>407</v>
      </c>
      <c r="O174" s="27" t="s">
        <v>427</v>
      </c>
      <c r="P174" s="28"/>
      <c r="Q174" s="28"/>
      <c r="R174" s="29"/>
      <c r="S174" s="29"/>
      <c r="T174" s="29"/>
      <c r="U174" s="29"/>
      <c r="V174" s="29"/>
      <c r="W174" s="29"/>
      <c r="X174" s="28"/>
      <c r="Y174" s="29"/>
      <c r="Z174" s="29"/>
      <c r="AA174" s="29"/>
      <c r="AB174" s="29"/>
      <c r="AC174" s="28"/>
      <c r="AD174" s="41"/>
      <c r="AE174" s="42"/>
      <c r="AF174" s="42"/>
      <c r="AG174" s="41"/>
      <c r="AH174" s="42"/>
      <c r="AI174" s="101"/>
    </row>
    <row r="175" spans="1:79" x14ac:dyDescent="0.25">
      <c r="A175" s="76" t="s">
        <v>44</v>
      </c>
      <c r="B175" s="77" t="s">
        <v>414</v>
      </c>
      <c r="C175" s="70" t="s">
        <v>393</v>
      </c>
      <c r="D175" s="15" t="s">
        <v>31</v>
      </c>
      <c r="E175" s="16" t="s">
        <v>33</v>
      </c>
      <c r="F175" s="60">
        <v>5</v>
      </c>
      <c r="G175" s="60" t="s">
        <v>28</v>
      </c>
      <c r="H175" s="60">
        <v>1969</v>
      </c>
      <c r="I175" s="75">
        <v>140</v>
      </c>
      <c r="J175" s="72">
        <v>167495</v>
      </c>
      <c r="K175" s="145">
        <f t="shared" si="2"/>
        <v>209368.75</v>
      </c>
      <c r="L175" s="8">
        <v>42986</v>
      </c>
      <c r="M175" s="9">
        <v>128</v>
      </c>
      <c r="N175" s="39" t="s">
        <v>416</v>
      </c>
      <c r="O175" s="27" t="s">
        <v>419</v>
      </c>
      <c r="P175" s="28"/>
      <c r="Q175" s="28"/>
      <c r="R175" s="29"/>
      <c r="S175" s="29"/>
      <c r="T175" s="29"/>
      <c r="U175" s="29"/>
      <c r="V175" s="29"/>
      <c r="W175" s="29"/>
      <c r="X175" s="28"/>
      <c r="Y175" s="29"/>
      <c r="Z175" s="29"/>
      <c r="AA175" s="29"/>
      <c r="AB175" s="29"/>
      <c r="AC175" s="28"/>
      <c r="AD175" s="41"/>
      <c r="AE175" s="42"/>
      <c r="AF175" s="42"/>
      <c r="AG175" s="41"/>
      <c r="AH175" s="42"/>
      <c r="AI175" s="101"/>
    </row>
    <row r="176" spans="1:79" x14ac:dyDescent="0.25">
      <c r="A176" s="76" t="s">
        <v>44</v>
      </c>
      <c r="B176" s="77" t="s">
        <v>414</v>
      </c>
      <c r="C176" s="70" t="s">
        <v>394</v>
      </c>
      <c r="D176" s="15" t="s">
        <v>31</v>
      </c>
      <c r="E176" s="16" t="s">
        <v>33</v>
      </c>
      <c r="F176" s="60">
        <v>5</v>
      </c>
      <c r="G176" s="60" t="s">
        <v>28</v>
      </c>
      <c r="H176" s="16">
        <v>1969</v>
      </c>
      <c r="I176" s="75">
        <v>140</v>
      </c>
      <c r="J176" s="72">
        <v>177998</v>
      </c>
      <c r="K176" s="145">
        <f t="shared" si="2"/>
        <v>222497.5</v>
      </c>
      <c r="L176" s="8">
        <v>42986</v>
      </c>
      <c r="M176" s="9">
        <v>128</v>
      </c>
      <c r="N176" s="39" t="s">
        <v>417</v>
      </c>
      <c r="O176" s="27" t="s">
        <v>420</v>
      </c>
      <c r="P176" s="28"/>
      <c r="Q176" s="28"/>
      <c r="R176" s="29"/>
      <c r="S176" s="29"/>
      <c r="T176" s="29"/>
      <c r="U176" s="29"/>
      <c r="V176" s="29"/>
      <c r="W176" s="29"/>
      <c r="X176" s="28"/>
      <c r="Y176" s="29"/>
      <c r="Z176" s="29"/>
      <c r="AA176" s="29"/>
      <c r="AB176" s="29"/>
      <c r="AC176" s="28"/>
      <c r="AD176" s="41"/>
      <c r="AE176" s="42"/>
      <c r="AF176" s="42"/>
      <c r="AG176" s="41"/>
      <c r="AH176" s="42"/>
      <c r="AI176" s="101"/>
    </row>
    <row r="177" spans="1:35" x14ac:dyDescent="0.25">
      <c r="A177" s="58" t="s">
        <v>44</v>
      </c>
      <c r="B177" s="77" t="s">
        <v>415</v>
      </c>
      <c r="C177" s="70" t="s">
        <v>395</v>
      </c>
      <c r="D177" s="15" t="s">
        <v>31</v>
      </c>
      <c r="E177" s="16" t="s">
        <v>33</v>
      </c>
      <c r="F177" s="60">
        <v>5</v>
      </c>
      <c r="G177" s="60" t="s">
        <v>28</v>
      </c>
      <c r="H177" s="60">
        <v>1969</v>
      </c>
      <c r="I177" s="75">
        <v>140</v>
      </c>
      <c r="J177" s="72">
        <v>193053</v>
      </c>
      <c r="K177" s="145">
        <f t="shared" si="2"/>
        <v>241316.25</v>
      </c>
      <c r="L177" s="8">
        <v>42986</v>
      </c>
      <c r="M177" s="9">
        <v>128</v>
      </c>
      <c r="N177" s="39" t="s">
        <v>418</v>
      </c>
      <c r="O177" s="27" t="s">
        <v>421</v>
      </c>
      <c r="P177" s="28"/>
      <c r="Q177" s="28"/>
      <c r="R177" s="29"/>
      <c r="S177" s="29"/>
      <c r="T177" s="29"/>
      <c r="U177" s="29"/>
      <c r="V177" s="29"/>
      <c r="W177" s="29"/>
      <c r="X177" s="28"/>
      <c r="Y177" s="29"/>
      <c r="Z177" s="29"/>
      <c r="AA177" s="29"/>
      <c r="AB177" s="29"/>
      <c r="AC177" s="28"/>
      <c r="AD177" s="41"/>
      <c r="AE177" s="42"/>
      <c r="AF177" s="42"/>
      <c r="AG177" s="41"/>
      <c r="AH177" s="42"/>
      <c r="AI177" s="101"/>
    </row>
    <row r="178" spans="1:35" x14ac:dyDescent="0.25">
      <c r="A178" s="76" t="s">
        <v>44</v>
      </c>
      <c r="B178" s="77" t="s">
        <v>428</v>
      </c>
      <c r="C178" s="70" t="s">
        <v>393</v>
      </c>
      <c r="D178" s="16" t="s">
        <v>32</v>
      </c>
      <c r="E178" s="16" t="s">
        <v>33</v>
      </c>
      <c r="F178" s="60">
        <v>5</v>
      </c>
      <c r="G178" s="60" t="s">
        <v>28</v>
      </c>
      <c r="H178" s="60">
        <v>1969</v>
      </c>
      <c r="I178" s="75">
        <v>140</v>
      </c>
      <c r="J178" s="72">
        <v>179932</v>
      </c>
      <c r="K178" s="145">
        <f t="shared" si="2"/>
        <v>224915</v>
      </c>
      <c r="L178" s="8">
        <v>42986</v>
      </c>
      <c r="M178" s="9">
        <v>129</v>
      </c>
      <c r="N178" s="39" t="s">
        <v>429</v>
      </c>
      <c r="O178" s="27" t="s">
        <v>432</v>
      </c>
      <c r="P178" s="28"/>
      <c r="Q178" s="28"/>
      <c r="R178" s="29"/>
      <c r="S178" s="29"/>
      <c r="T178" s="29"/>
      <c r="U178" s="29"/>
      <c r="V178" s="29"/>
      <c r="W178" s="29"/>
      <c r="X178" s="28"/>
      <c r="Y178" s="29"/>
      <c r="Z178" s="29"/>
      <c r="AA178" s="29"/>
      <c r="AB178" s="29"/>
      <c r="AC178" s="28"/>
      <c r="AD178" s="41"/>
      <c r="AE178" s="42"/>
      <c r="AF178" s="42"/>
      <c r="AG178" s="41"/>
      <c r="AH178" s="42"/>
      <c r="AI178" s="101"/>
    </row>
    <row r="179" spans="1:35" x14ac:dyDescent="0.25">
      <c r="A179" s="76" t="s">
        <v>44</v>
      </c>
      <c r="B179" s="77" t="s">
        <v>428</v>
      </c>
      <c r="C179" s="70" t="s">
        <v>394</v>
      </c>
      <c r="D179" s="16" t="s">
        <v>32</v>
      </c>
      <c r="E179" s="16" t="s">
        <v>33</v>
      </c>
      <c r="F179" s="60">
        <v>5</v>
      </c>
      <c r="G179" s="60" t="s">
        <v>28</v>
      </c>
      <c r="H179" s="16">
        <v>1969</v>
      </c>
      <c r="I179" s="75">
        <v>140</v>
      </c>
      <c r="J179" s="72">
        <v>190435</v>
      </c>
      <c r="K179" s="145">
        <f t="shared" si="2"/>
        <v>238043.75</v>
      </c>
      <c r="L179" s="8">
        <v>42986</v>
      </c>
      <c r="M179" s="9">
        <v>129</v>
      </c>
      <c r="N179" s="39" t="s">
        <v>430</v>
      </c>
      <c r="O179" s="27" t="s">
        <v>433</v>
      </c>
      <c r="P179" s="28"/>
      <c r="Q179" s="28"/>
      <c r="R179" s="29"/>
      <c r="S179" s="29"/>
      <c r="T179" s="29"/>
      <c r="U179" s="29"/>
      <c r="V179" s="29"/>
      <c r="W179" s="29"/>
      <c r="X179" s="28"/>
      <c r="Y179" s="29"/>
      <c r="Z179" s="29"/>
      <c r="AA179" s="29"/>
      <c r="AB179" s="29"/>
      <c r="AC179" s="28"/>
      <c r="AD179" s="41"/>
      <c r="AE179" s="42"/>
      <c r="AF179" s="42"/>
      <c r="AG179" s="41"/>
      <c r="AH179" s="42"/>
      <c r="AI179" s="101"/>
    </row>
    <row r="180" spans="1:35" x14ac:dyDescent="0.25">
      <c r="A180" s="58" t="s">
        <v>44</v>
      </c>
      <c r="B180" s="77" t="s">
        <v>428</v>
      </c>
      <c r="C180" s="70" t="s">
        <v>395</v>
      </c>
      <c r="D180" s="16" t="s">
        <v>32</v>
      </c>
      <c r="E180" s="16" t="s">
        <v>33</v>
      </c>
      <c r="F180" s="60">
        <v>5</v>
      </c>
      <c r="G180" s="60" t="s">
        <v>28</v>
      </c>
      <c r="H180" s="60">
        <v>1969</v>
      </c>
      <c r="I180" s="75">
        <v>140</v>
      </c>
      <c r="J180" s="72">
        <v>205440</v>
      </c>
      <c r="K180" s="145">
        <f t="shared" si="2"/>
        <v>256800</v>
      </c>
      <c r="L180" s="8">
        <v>42986</v>
      </c>
      <c r="M180" s="9">
        <v>129</v>
      </c>
      <c r="N180" s="39" t="s">
        <v>431</v>
      </c>
      <c r="O180" s="27" t="s">
        <v>434</v>
      </c>
      <c r="P180" s="28"/>
      <c r="Q180" s="28"/>
      <c r="R180" s="29"/>
      <c r="S180" s="29"/>
      <c r="T180" s="29"/>
      <c r="U180" s="29"/>
      <c r="V180" s="29"/>
      <c r="W180" s="29"/>
      <c r="X180" s="28"/>
      <c r="Y180" s="29"/>
      <c r="Z180" s="29"/>
      <c r="AA180" s="29"/>
      <c r="AB180" s="29"/>
      <c r="AC180" s="28"/>
      <c r="AD180" s="41"/>
      <c r="AE180" s="42"/>
      <c r="AF180" s="42"/>
      <c r="AG180" s="41"/>
      <c r="AH180" s="42"/>
      <c r="AI180" s="101"/>
    </row>
    <row r="181" spans="1:35" x14ac:dyDescent="0.25">
      <c r="A181" s="76" t="s">
        <v>44</v>
      </c>
      <c r="B181" s="77" t="s">
        <v>435</v>
      </c>
      <c r="C181" s="70" t="s">
        <v>393</v>
      </c>
      <c r="D181" s="16" t="s">
        <v>32</v>
      </c>
      <c r="E181" s="16" t="s">
        <v>52</v>
      </c>
      <c r="F181" s="60">
        <v>5</v>
      </c>
      <c r="G181" s="60" t="s">
        <v>28</v>
      </c>
      <c r="H181" s="60">
        <v>1969</v>
      </c>
      <c r="I181" s="75">
        <v>140</v>
      </c>
      <c r="J181" s="72">
        <v>192816</v>
      </c>
      <c r="K181" s="145">
        <f t="shared" si="2"/>
        <v>241020</v>
      </c>
      <c r="L181" s="8">
        <v>42986</v>
      </c>
      <c r="M181" s="9">
        <v>149</v>
      </c>
      <c r="N181" s="39" t="s">
        <v>436</v>
      </c>
      <c r="O181" s="27" t="s">
        <v>442</v>
      </c>
      <c r="P181" s="28"/>
      <c r="Q181" s="28"/>
      <c r="R181" s="29"/>
      <c r="S181" s="29"/>
      <c r="T181" s="29"/>
      <c r="U181" s="29"/>
      <c r="V181" s="29"/>
      <c r="W181" s="29"/>
      <c r="X181" s="28"/>
      <c r="Y181" s="29"/>
      <c r="Z181" s="29"/>
      <c r="AA181" s="29"/>
      <c r="AB181" s="29"/>
      <c r="AC181" s="28"/>
      <c r="AD181" s="41"/>
      <c r="AE181" s="42"/>
      <c r="AF181" s="42"/>
      <c r="AG181" s="41"/>
      <c r="AH181" s="42"/>
      <c r="AI181" s="101"/>
    </row>
    <row r="182" spans="1:35" x14ac:dyDescent="0.25">
      <c r="A182" s="76" t="s">
        <v>44</v>
      </c>
      <c r="B182" s="77" t="s">
        <v>435</v>
      </c>
      <c r="C182" s="70" t="s">
        <v>394</v>
      </c>
      <c r="D182" s="16" t="s">
        <v>32</v>
      </c>
      <c r="E182" s="16" t="s">
        <v>52</v>
      </c>
      <c r="F182" s="60">
        <v>5</v>
      </c>
      <c r="G182" s="60" t="s">
        <v>28</v>
      </c>
      <c r="H182" s="16">
        <v>1969</v>
      </c>
      <c r="I182" s="75">
        <v>140</v>
      </c>
      <c r="J182" s="72">
        <v>202093</v>
      </c>
      <c r="K182" s="145">
        <f t="shared" si="2"/>
        <v>252616.25</v>
      </c>
      <c r="L182" s="8">
        <v>42986</v>
      </c>
      <c r="M182" s="9">
        <v>149</v>
      </c>
      <c r="N182" s="39" t="s">
        <v>437</v>
      </c>
      <c r="O182" s="27" t="s">
        <v>443</v>
      </c>
      <c r="P182" s="28"/>
      <c r="Q182" s="28"/>
      <c r="R182" s="29"/>
      <c r="S182" s="29"/>
      <c r="T182" s="29"/>
      <c r="U182" s="29"/>
      <c r="V182" s="29"/>
      <c r="W182" s="29"/>
      <c r="X182" s="28"/>
      <c r="Y182" s="29"/>
      <c r="Z182" s="29"/>
      <c r="AA182" s="29"/>
      <c r="AB182" s="29"/>
      <c r="AC182" s="28"/>
      <c r="AD182" s="41"/>
      <c r="AE182" s="42"/>
      <c r="AF182" s="42"/>
      <c r="AG182" s="41"/>
      <c r="AH182" s="42"/>
      <c r="AI182" s="101"/>
    </row>
    <row r="183" spans="1:35" x14ac:dyDescent="0.25">
      <c r="A183" s="58" t="s">
        <v>44</v>
      </c>
      <c r="B183" s="77" t="s">
        <v>435</v>
      </c>
      <c r="C183" s="70" t="s">
        <v>395</v>
      </c>
      <c r="D183" s="16" t="s">
        <v>32</v>
      </c>
      <c r="E183" s="16" t="s">
        <v>52</v>
      </c>
      <c r="F183" s="60">
        <v>5</v>
      </c>
      <c r="G183" s="60" t="s">
        <v>28</v>
      </c>
      <c r="H183" s="60">
        <v>1969</v>
      </c>
      <c r="I183" s="75">
        <v>140</v>
      </c>
      <c r="J183" s="72">
        <v>219913</v>
      </c>
      <c r="K183" s="145">
        <f t="shared" si="2"/>
        <v>274891.25</v>
      </c>
      <c r="L183" s="8">
        <v>42986</v>
      </c>
      <c r="M183" s="9">
        <v>149</v>
      </c>
      <c r="N183" s="39" t="s">
        <v>438</v>
      </c>
      <c r="O183" s="27" t="s">
        <v>444</v>
      </c>
      <c r="P183" s="28"/>
      <c r="Q183" s="28"/>
      <c r="R183" s="29"/>
      <c r="S183" s="29"/>
      <c r="T183" s="29"/>
      <c r="U183" s="29"/>
      <c r="V183" s="29"/>
      <c r="W183" s="29"/>
      <c r="X183" s="28"/>
      <c r="Y183" s="29"/>
      <c r="Z183" s="29"/>
      <c r="AA183" s="29"/>
      <c r="AB183" s="29"/>
      <c r="AC183" s="28"/>
      <c r="AD183" s="41"/>
      <c r="AE183" s="42"/>
      <c r="AF183" s="42"/>
      <c r="AG183" s="41"/>
      <c r="AH183" s="42"/>
      <c r="AI183" s="101"/>
    </row>
    <row r="184" spans="1:35" x14ac:dyDescent="0.25">
      <c r="A184" s="58" t="s">
        <v>44</v>
      </c>
      <c r="B184" s="77" t="s">
        <v>439</v>
      </c>
      <c r="C184" s="70" t="s">
        <v>395</v>
      </c>
      <c r="D184" s="16" t="s">
        <v>32</v>
      </c>
      <c r="E184" s="16" t="s">
        <v>52</v>
      </c>
      <c r="F184" s="60">
        <v>5</v>
      </c>
      <c r="G184" s="60" t="s">
        <v>28</v>
      </c>
      <c r="H184" s="60">
        <v>1969</v>
      </c>
      <c r="I184" s="75">
        <v>180</v>
      </c>
      <c r="J184" s="72">
        <v>243620</v>
      </c>
      <c r="K184" s="145">
        <f t="shared" si="2"/>
        <v>304525</v>
      </c>
      <c r="L184" s="8">
        <v>42986</v>
      </c>
      <c r="M184" s="9">
        <v>149</v>
      </c>
      <c r="N184" s="39" t="s">
        <v>440</v>
      </c>
      <c r="O184" s="27" t="s">
        <v>441</v>
      </c>
      <c r="P184" s="28"/>
      <c r="Q184" s="28"/>
      <c r="R184" s="29"/>
      <c r="S184" s="29"/>
      <c r="T184" s="29"/>
      <c r="U184" s="29"/>
      <c r="V184" s="29"/>
      <c r="W184" s="29"/>
      <c r="X184" s="28"/>
      <c r="Y184" s="29"/>
      <c r="Z184" s="29"/>
      <c r="AA184" s="29"/>
      <c r="AB184" s="29"/>
      <c r="AC184" s="28"/>
      <c r="AD184" s="41"/>
      <c r="AE184" s="42"/>
      <c r="AF184" s="42"/>
      <c r="AG184" s="41"/>
      <c r="AH184" s="42"/>
      <c r="AI184" s="101"/>
    </row>
    <row r="185" spans="1:35" x14ac:dyDescent="0.25">
      <c r="A185" s="76" t="s">
        <v>44</v>
      </c>
      <c r="B185" s="77" t="s">
        <v>445</v>
      </c>
      <c r="C185" s="70" t="s">
        <v>393</v>
      </c>
      <c r="D185" s="15" t="s">
        <v>31</v>
      </c>
      <c r="E185" s="16" t="s">
        <v>33</v>
      </c>
      <c r="F185" s="60">
        <v>5</v>
      </c>
      <c r="G185" s="16" t="s">
        <v>29</v>
      </c>
      <c r="H185" s="60">
        <v>1969</v>
      </c>
      <c r="I185" s="75">
        <v>88</v>
      </c>
      <c r="J185" s="72">
        <v>157077</v>
      </c>
      <c r="K185" s="145">
        <f t="shared" si="2"/>
        <v>196346.25</v>
      </c>
      <c r="L185" s="8">
        <v>42986</v>
      </c>
      <c r="M185" s="9">
        <v>99</v>
      </c>
      <c r="N185" s="39" t="s">
        <v>446</v>
      </c>
      <c r="O185" s="27" t="s">
        <v>449</v>
      </c>
      <c r="P185" s="28"/>
      <c r="Q185" s="28"/>
      <c r="R185" s="29"/>
      <c r="S185" s="29"/>
      <c r="T185" s="29"/>
      <c r="U185" s="29"/>
      <c r="V185" s="29"/>
      <c r="W185" s="29"/>
      <c r="X185" s="28"/>
      <c r="Y185" s="29"/>
      <c r="Z185" s="29"/>
      <c r="AA185" s="29"/>
      <c r="AB185" s="29"/>
      <c r="AC185" s="28"/>
      <c r="AD185" s="41"/>
      <c r="AE185" s="42"/>
      <c r="AF185" s="42"/>
      <c r="AG185" s="41"/>
      <c r="AH185" s="42"/>
      <c r="AI185" s="101"/>
    </row>
    <row r="186" spans="1:35" x14ac:dyDescent="0.25">
      <c r="A186" s="58" t="s">
        <v>44</v>
      </c>
      <c r="B186" s="77" t="s">
        <v>445</v>
      </c>
      <c r="C186" s="70" t="s">
        <v>394</v>
      </c>
      <c r="D186" s="15" t="s">
        <v>31</v>
      </c>
      <c r="E186" s="16" t="s">
        <v>33</v>
      </c>
      <c r="F186" s="60">
        <v>5</v>
      </c>
      <c r="G186" s="60" t="s">
        <v>29</v>
      </c>
      <c r="H186" s="16">
        <v>1969</v>
      </c>
      <c r="I186" s="75">
        <v>88</v>
      </c>
      <c r="J186" s="72">
        <v>167471</v>
      </c>
      <c r="K186" s="145">
        <f t="shared" si="2"/>
        <v>209338.75</v>
      </c>
      <c r="L186" s="8">
        <v>42986</v>
      </c>
      <c r="M186" s="9">
        <v>99</v>
      </c>
      <c r="N186" s="39" t="s">
        <v>447</v>
      </c>
      <c r="O186" s="27" t="s">
        <v>450</v>
      </c>
      <c r="P186" s="28"/>
      <c r="Q186" s="28"/>
      <c r="R186" s="29"/>
      <c r="S186" s="29"/>
      <c r="T186" s="29"/>
      <c r="U186" s="29"/>
      <c r="V186" s="29"/>
      <c r="W186" s="29"/>
      <c r="X186" s="28"/>
      <c r="Y186" s="29"/>
      <c r="Z186" s="29"/>
      <c r="AA186" s="29"/>
      <c r="AB186" s="29"/>
      <c r="AC186" s="28"/>
      <c r="AD186" s="41"/>
      <c r="AE186" s="42"/>
      <c r="AF186" s="42"/>
      <c r="AG186" s="41"/>
      <c r="AH186" s="42"/>
      <c r="AI186" s="101"/>
    </row>
    <row r="187" spans="1:35" x14ac:dyDescent="0.25">
      <c r="A187" s="58" t="s">
        <v>44</v>
      </c>
      <c r="B187" s="77" t="s">
        <v>445</v>
      </c>
      <c r="C187" s="70" t="s">
        <v>395</v>
      </c>
      <c r="D187" s="15" t="s">
        <v>31</v>
      </c>
      <c r="E187" s="16" t="s">
        <v>33</v>
      </c>
      <c r="F187" s="60">
        <v>5</v>
      </c>
      <c r="G187" s="16" t="s">
        <v>29</v>
      </c>
      <c r="H187" s="60">
        <v>1969</v>
      </c>
      <c r="I187" s="75">
        <v>88</v>
      </c>
      <c r="J187" s="72">
        <v>182133</v>
      </c>
      <c r="K187" s="145">
        <f t="shared" si="2"/>
        <v>227666.25</v>
      </c>
      <c r="L187" s="8">
        <v>42986</v>
      </c>
      <c r="M187" s="9">
        <v>99</v>
      </c>
      <c r="N187" s="39" t="s">
        <v>448</v>
      </c>
      <c r="O187" s="27" t="s">
        <v>451</v>
      </c>
      <c r="P187" s="28"/>
      <c r="Q187" s="28"/>
      <c r="R187" s="29"/>
      <c r="S187" s="29"/>
      <c r="T187" s="29"/>
      <c r="U187" s="29"/>
      <c r="V187" s="29"/>
      <c r="W187" s="29"/>
      <c r="X187" s="28"/>
      <c r="Y187" s="29"/>
      <c r="Z187" s="29"/>
      <c r="AA187" s="29"/>
      <c r="AB187" s="29"/>
      <c r="AC187" s="28"/>
      <c r="AD187" s="41"/>
      <c r="AE187" s="42"/>
      <c r="AF187" s="42"/>
      <c r="AG187" s="41"/>
      <c r="AH187" s="42"/>
      <c r="AI187" s="101"/>
    </row>
    <row r="188" spans="1:35" x14ac:dyDescent="0.25">
      <c r="A188" s="76" t="s">
        <v>44</v>
      </c>
      <c r="B188" s="77" t="s">
        <v>1809</v>
      </c>
      <c r="C188" s="70" t="s">
        <v>1800</v>
      </c>
      <c r="D188" s="15" t="s">
        <v>31</v>
      </c>
      <c r="E188" s="16" t="s">
        <v>33</v>
      </c>
      <c r="F188" s="60">
        <v>5</v>
      </c>
      <c r="G188" s="16" t="s">
        <v>29</v>
      </c>
      <c r="H188" s="60">
        <v>1969</v>
      </c>
      <c r="I188" s="75">
        <v>88</v>
      </c>
      <c r="J188" s="72">
        <v>138510.38461538462</v>
      </c>
      <c r="K188" s="145">
        <f t="shared" si="2"/>
        <v>173137.98076923078</v>
      </c>
      <c r="L188" s="8">
        <v>42986</v>
      </c>
      <c r="M188" s="9">
        <v>99</v>
      </c>
      <c r="N188" s="39" t="s">
        <v>1777</v>
      </c>
      <c r="O188" s="27" t="s">
        <v>449</v>
      </c>
      <c r="P188" s="28"/>
      <c r="Q188" s="28"/>
      <c r="R188" s="29"/>
      <c r="S188" s="29"/>
      <c r="T188" s="29"/>
      <c r="U188" s="29"/>
      <c r="V188" s="29"/>
      <c r="W188" s="29"/>
      <c r="X188" s="28"/>
      <c r="Y188" s="29"/>
      <c r="Z188" s="29"/>
      <c r="AA188" s="29"/>
      <c r="AB188" s="29"/>
      <c r="AC188" s="28"/>
      <c r="AD188" s="41"/>
      <c r="AE188" s="42"/>
      <c r="AF188" s="42"/>
      <c r="AG188" s="41"/>
      <c r="AH188" s="42"/>
      <c r="AI188" s="101"/>
    </row>
    <row r="189" spans="1:35" x14ac:dyDescent="0.25">
      <c r="A189" s="76" t="s">
        <v>44</v>
      </c>
      <c r="B189" s="77" t="s">
        <v>452</v>
      </c>
      <c r="C189" s="70" t="s">
        <v>393</v>
      </c>
      <c r="D189" s="16" t="s">
        <v>32</v>
      </c>
      <c r="E189" s="16" t="s">
        <v>33</v>
      </c>
      <c r="F189" s="60">
        <v>5</v>
      </c>
      <c r="G189" s="16" t="s">
        <v>29</v>
      </c>
      <c r="H189" s="60">
        <v>1969</v>
      </c>
      <c r="I189" s="75">
        <v>88</v>
      </c>
      <c r="J189" s="72">
        <v>170426</v>
      </c>
      <c r="K189" s="145">
        <f t="shared" si="2"/>
        <v>213032.5</v>
      </c>
      <c r="L189" s="8">
        <v>42986</v>
      </c>
      <c r="M189" s="9">
        <v>104</v>
      </c>
      <c r="N189" s="39" t="s">
        <v>453</v>
      </c>
      <c r="O189" s="27" t="s">
        <v>456</v>
      </c>
      <c r="P189" s="28"/>
      <c r="Q189" s="28"/>
      <c r="R189" s="29"/>
      <c r="S189" s="29"/>
      <c r="T189" s="29"/>
      <c r="U189" s="29"/>
      <c r="V189" s="29"/>
      <c r="W189" s="29"/>
      <c r="X189" s="28"/>
      <c r="Y189" s="29"/>
      <c r="Z189" s="29"/>
      <c r="AA189" s="29"/>
      <c r="AB189" s="29"/>
      <c r="AC189" s="28"/>
      <c r="AD189" s="41"/>
      <c r="AE189" s="42"/>
      <c r="AF189" s="42"/>
      <c r="AG189" s="41"/>
      <c r="AH189" s="42"/>
      <c r="AI189" s="101"/>
    </row>
    <row r="190" spans="1:35" x14ac:dyDescent="0.25">
      <c r="A190" s="58" t="s">
        <v>44</v>
      </c>
      <c r="B190" s="77" t="s">
        <v>452</v>
      </c>
      <c r="C190" s="70" t="s">
        <v>394</v>
      </c>
      <c r="D190" s="16" t="s">
        <v>32</v>
      </c>
      <c r="E190" s="16" t="s">
        <v>33</v>
      </c>
      <c r="F190" s="60">
        <v>5</v>
      </c>
      <c r="G190" s="60" t="s">
        <v>29</v>
      </c>
      <c r="H190" s="16">
        <v>1969</v>
      </c>
      <c r="I190" s="75">
        <v>88</v>
      </c>
      <c r="J190" s="72">
        <v>180997</v>
      </c>
      <c r="K190" s="145">
        <f t="shared" si="2"/>
        <v>226246.25</v>
      </c>
      <c r="L190" s="8">
        <v>42986</v>
      </c>
      <c r="M190" s="9">
        <v>104</v>
      </c>
      <c r="N190" s="39" t="s">
        <v>454</v>
      </c>
      <c r="O190" s="27" t="s">
        <v>457</v>
      </c>
      <c r="P190" s="28"/>
      <c r="Q190" s="28"/>
      <c r="R190" s="29"/>
      <c r="S190" s="29"/>
      <c r="T190" s="29"/>
      <c r="U190" s="29"/>
      <c r="V190" s="29"/>
      <c r="W190" s="29"/>
      <c r="X190" s="28"/>
      <c r="Y190" s="29"/>
      <c r="Z190" s="29"/>
      <c r="AA190" s="29"/>
      <c r="AB190" s="29"/>
      <c r="AC190" s="28"/>
      <c r="AD190" s="41"/>
      <c r="AE190" s="42"/>
      <c r="AF190" s="42"/>
      <c r="AG190" s="41"/>
      <c r="AH190" s="42"/>
      <c r="AI190" s="101"/>
    </row>
    <row r="191" spans="1:35" x14ac:dyDescent="0.25">
      <c r="A191" s="58" t="s">
        <v>44</v>
      </c>
      <c r="B191" s="77" t="s">
        <v>452</v>
      </c>
      <c r="C191" s="70" t="s">
        <v>395</v>
      </c>
      <c r="D191" s="16" t="s">
        <v>32</v>
      </c>
      <c r="E191" s="16" t="s">
        <v>33</v>
      </c>
      <c r="F191" s="60">
        <v>5</v>
      </c>
      <c r="G191" s="16" t="s">
        <v>29</v>
      </c>
      <c r="H191" s="60">
        <v>1969</v>
      </c>
      <c r="I191" s="75">
        <v>88</v>
      </c>
      <c r="J191" s="72">
        <v>195982</v>
      </c>
      <c r="K191" s="145">
        <f t="shared" si="2"/>
        <v>244977.5</v>
      </c>
      <c r="L191" s="8">
        <v>42986</v>
      </c>
      <c r="M191" s="9">
        <v>104</v>
      </c>
      <c r="N191" s="39" t="s">
        <v>455</v>
      </c>
      <c r="O191" s="27" t="s">
        <v>458</v>
      </c>
      <c r="P191" s="28"/>
      <c r="Q191" s="28"/>
      <c r="R191" s="29"/>
      <c r="S191" s="29"/>
      <c r="T191" s="29"/>
      <c r="U191" s="29"/>
      <c r="V191" s="29"/>
      <c r="W191" s="29"/>
      <c r="X191" s="28"/>
      <c r="Y191" s="29"/>
      <c r="Z191" s="29"/>
      <c r="AA191" s="29"/>
      <c r="AB191" s="29"/>
      <c r="AC191" s="28"/>
      <c r="AD191" s="41"/>
      <c r="AE191" s="42"/>
      <c r="AF191" s="42"/>
      <c r="AG191" s="41"/>
      <c r="AH191" s="42"/>
      <c r="AI191" s="101"/>
    </row>
    <row r="192" spans="1:35" x14ac:dyDescent="0.25">
      <c r="A192" s="76" t="s">
        <v>44</v>
      </c>
      <c r="B192" s="77" t="s">
        <v>459</v>
      </c>
      <c r="C192" s="70" t="s">
        <v>393</v>
      </c>
      <c r="D192" s="15" t="s">
        <v>31</v>
      </c>
      <c r="E192" s="16" t="s">
        <v>33</v>
      </c>
      <c r="F192" s="60">
        <v>5</v>
      </c>
      <c r="G192" s="16" t="s">
        <v>29</v>
      </c>
      <c r="H192" s="60">
        <v>1969</v>
      </c>
      <c r="I192" s="75">
        <v>110</v>
      </c>
      <c r="J192" s="72">
        <v>168037</v>
      </c>
      <c r="K192" s="145">
        <f t="shared" si="2"/>
        <v>210046.25</v>
      </c>
      <c r="L192" s="8">
        <v>42986</v>
      </c>
      <c r="M192" s="9">
        <v>102</v>
      </c>
      <c r="N192" s="39" t="s">
        <v>460</v>
      </c>
      <c r="O192" s="27" t="s">
        <v>470</v>
      </c>
      <c r="P192" s="28"/>
      <c r="Q192" s="28"/>
      <c r="R192" s="29"/>
      <c r="S192" s="29"/>
      <c r="T192" s="29"/>
      <c r="U192" s="29"/>
      <c r="V192" s="29"/>
      <c r="W192" s="29"/>
      <c r="X192" s="28"/>
      <c r="Y192" s="29"/>
      <c r="Z192" s="29"/>
      <c r="AA192" s="29"/>
      <c r="AB192" s="29"/>
      <c r="AC192" s="28"/>
      <c r="AD192" s="41"/>
      <c r="AE192" s="42"/>
      <c r="AF192" s="42"/>
      <c r="AG192" s="41"/>
      <c r="AH192" s="42"/>
      <c r="AI192" s="101"/>
    </row>
    <row r="193" spans="1:78" x14ac:dyDescent="0.25">
      <c r="A193" s="58" t="s">
        <v>44</v>
      </c>
      <c r="B193" s="77" t="s">
        <v>459</v>
      </c>
      <c r="C193" s="70" t="s">
        <v>394</v>
      </c>
      <c r="D193" s="15" t="s">
        <v>31</v>
      </c>
      <c r="E193" s="16" t="s">
        <v>33</v>
      </c>
      <c r="F193" s="60">
        <v>5</v>
      </c>
      <c r="G193" s="60" t="s">
        <v>29</v>
      </c>
      <c r="H193" s="16">
        <v>1969</v>
      </c>
      <c r="I193" s="75">
        <v>110</v>
      </c>
      <c r="J193" s="72">
        <v>178112</v>
      </c>
      <c r="K193" s="145">
        <f t="shared" si="2"/>
        <v>222640</v>
      </c>
      <c r="L193" s="8">
        <v>42986</v>
      </c>
      <c r="M193" s="9">
        <v>102</v>
      </c>
      <c r="N193" s="39" t="s">
        <v>461</v>
      </c>
      <c r="O193" s="27" t="s">
        <v>471</v>
      </c>
      <c r="P193" s="28"/>
      <c r="Q193" s="28"/>
      <c r="R193" s="29"/>
      <c r="S193" s="29"/>
      <c r="T193" s="29"/>
      <c r="U193" s="29"/>
      <c r="V193" s="29"/>
      <c r="W193" s="29"/>
      <c r="X193" s="28"/>
      <c r="Y193" s="29"/>
      <c r="Z193" s="29"/>
      <c r="AA193" s="29"/>
      <c r="AB193" s="29"/>
      <c r="AC193" s="28"/>
      <c r="AD193" s="41"/>
      <c r="AE193" s="42"/>
      <c r="AF193" s="42"/>
      <c r="AG193" s="41"/>
      <c r="AH193" s="42"/>
      <c r="AI193" s="101"/>
    </row>
    <row r="194" spans="1:78" x14ac:dyDescent="0.25">
      <c r="A194" s="58" t="s">
        <v>44</v>
      </c>
      <c r="B194" s="77" t="s">
        <v>459</v>
      </c>
      <c r="C194" s="70" t="s">
        <v>395</v>
      </c>
      <c r="D194" s="15" t="s">
        <v>31</v>
      </c>
      <c r="E194" s="16" t="s">
        <v>33</v>
      </c>
      <c r="F194" s="60">
        <v>5</v>
      </c>
      <c r="G194" s="16" t="s">
        <v>29</v>
      </c>
      <c r="H194" s="60">
        <v>1969</v>
      </c>
      <c r="I194" s="75">
        <v>110</v>
      </c>
      <c r="J194" s="72">
        <v>192335</v>
      </c>
      <c r="K194" s="145">
        <f t="shared" si="2"/>
        <v>240418.75</v>
      </c>
      <c r="L194" s="8">
        <v>42986</v>
      </c>
      <c r="M194" s="9">
        <v>102</v>
      </c>
      <c r="N194" s="39" t="s">
        <v>462</v>
      </c>
      <c r="O194" s="27" t="s">
        <v>472</v>
      </c>
      <c r="P194" s="28"/>
      <c r="Q194" s="28"/>
      <c r="R194" s="29"/>
      <c r="S194" s="29"/>
      <c r="T194" s="29"/>
      <c r="U194" s="29"/>
      <c r="V194" s="29"/>
      <c r="W194" s="29"/>
      <c r="X194" s="28"/>
      <c r="Y194" s="29"/>
      <c r="Z194" s="29"/>
      <c r="AA194" s="29"/>
      <c r="AB194" s="29"/>
      <c r="AC194" s="28"/>
      <c r="AD194" s="41"/>
      <c r="AE194" s="42"/>
      <c r="AF194" s="42"/>
      <c r="AG194" s="41"/>
      <c r="AH194" s="42"/>
      <c r="AI194" s="101"/>
    </row>
    <row r="195" spans="1:78" x14ac:dyDescent="0.25">
      <c r="A195" s="76" t="s">
        <v>44</v>
      </c>
      <c r="B195" s="77" t="s">
        <v>466</v>
      </c>
      <c r="C195" s="70" t="s">
        <v>393</v>
      </c>
      <c r="D195" s="16" t="s">
        <v>32</v>
      </c>
      <c r="E195" s="16" t="s">
        <v>33</v>
      </c>
      <c r="F195" s="60">
        <v>5</v>
      </c>
      <c r="G195" s="16" t="s">
        <v>29</v>
      </c>
      <c r="H195" s="60">
        <v>1969</v>
      </c>
      <c r="I195" s="75">
        <v>110</v>
      </c>
      <c r="J195" s="72">
        <v>174904</v>
      </c>
      <c r="K195" s="145">
        <f t="shared" ref="K195:K258" si="3">J195*1.25</f>
        <v>218630</v>
      </c>
      <c r="L195" s="8">
        <v>42986</v>
      </c>
      <c r="M195" s="9">
        <v>109</v>
      </c>
      <c r="N195" s="39" t="s">
        <v>467</v>
      </c>
      <c r="O195" s="27" t="s">
        <v>463</v>
      </c>
      <c r="P195" s="28"/>
      <c r="Q195" s="28"/>
      <c r="R195" s="29"/>
      <c r="S195" s="29"/>
      <c r="T195" s="29"/>
      <c r="U195" s="29"/>
      <c r="V195" s="29"/>
      <c r="W195" s="29"/>
      <c r="X195" s="28"/>
      <c r="Y195" s="29"/>
      <c r="Z195" s="29"/>
      <c r="AA195" s="29"/>
      <c r="AB195" s="29"/>
      <c r="AC195" s="28"/>
      <c r="AD195" s="41"/>
      <c r="AE195" s="42"/>
      <c r="AF195" s="42"/>
      <c r="AG195" s="41"/>
      <c r="AH195" s="42"/>
      <c r="AI195" s="101"/>
    </row>
    <row r="196" spans="1:78" x14ac:dyDescent="0.25">
      <c r="A196" s="58" t="s">
        <v>44</v>
      </c>
      <c r="B196" s="77" t="s">
        <v>466</v>
      </c>
      <c r="C196" s="70" t="s">
        <v>394</v>
      </c>
      <c r="D196" s="16" t="s">
        <v>32</v>
      </c>
      <c r="E196" s="16" t="s">
        <v>33</v>
      </c>
      <c r="F196" s="60">
        <v>5</v>
      </c>
      <c r="G196" s="60" t="s">
        <v>29</v>
      </c>
      <c r="H196" s="16">
        <v>1969</v>
      </c>
      <c r="I196" s="75">
        <v>110</v>
      </c>
      <c r="J196" s="72">
        <v>184970</v>
      </c>
      <c r="K196" s="145">
        <f t="shared" si="3"/>
        <v>231212.5</v>
      </c>
      <c r="L196" s="8">
        <v>42986</v>
      </c>
      <c r="M196" s="9">
        <v>109</v>
      </c>
      <c r="N196" s="39" t="s">
        <v>468</v>
      </c>
      <c r="O196" s="27" t="s">
        <v>464</v>
      </c>
      <c r="P196" s="28"/>
      <c r="Q196" s="28"/>
      <c r="R196" s="29"/>
      <c r="S196" s="29"/>
      <c r="T196" s="29"/>
      <c r="U196" s="29"/>
      <c r="V196" s="29"/>
      <c r="W196" s="29"/>
      <c r="X196" s="28"/>
      <c r="Y196" s="29"/>
      <c r="Z196" s="29"/>
      <c r="AA196" s="29"/>
      <c r="AB196" s="29"/>
      <c r="AC196" s="28"/>
      <c r="AD196" s="41"/>
      <c r="AE196" s="42"/>
      <c r="AF196" s="42"/>
      <c r="AG196" s="41"/>
      <c r="AH196" s="42"/>
      <c r="AI196" s="101"/>
    </row>
    <row r="197" spans="1:78" x14ac:dyDescent="0.25">
      <c r="A197" s="58" t="s">
        <v>44</v>
      </c>
      <c r="B197" s="77" t="s">
        <v>466</v>
      </c>
      <c r="C197" s="70" t="s">
        <v>395</v>
      </c>
      <c r="D197" s="16" t="s">
        <v>32</v>
      </c>
      <c r="E197" s="16" t="s">
        <v>33</v>
      </c>
      <c r="F197" s="60">
        <v>5</v>
      </c>
      <c r="G197" s="16" t="s">
        <v>29</v>
      </c>
      <c r="H197" s="60">
        <v>1969</v>
      </c>
      <c r="I197" s="75">
        <v>110</v>
      </c>
      <c r="J197" s="72">
        <v>199192</v>
      </c>
      <c r="K197" s="145">
        <f t="shared" si="3"/>
        <v>248990</v>
      </c>
      <c r="L197" s="8">
        <v>42986</v>
      </c>
      <c r="M197" s="9">
        <v>109</v>
      </c>
      <c r="N197" s="39" t="s">
        <v>469</v>
      </c>
      <c r="O197" s="27" t="s">
        <v>465</v>
      </c>
      <c r="P197" s="28"/>
      <c r="Q197" s="28"/>
      <c r="R197" s="29"/>
      <c r="S197" s="29"/>
      <c r="T197" s="29"/>
      <c r="U197" s="29"/>
      <c r="V197" s="29"/>
      <c r="W197" s="29"/>
      <c r="X197" s="28"/>
      <c r="Y197" s="29"/>
      <c r="Z197" s="29"/>
      <c r="AA197" s="29"/>
      <c r="AB197" s="29"/>
      <c r="AC197" s="28"/>
      <c r="AD197" s="41"/>
      <c r="AE197" s="42"/>
      <c r="AF197" s="42"/>
      <c r="AG197" s="41"/>
      <c r="AH197" s="42"/>
      <c r="AI197" s="101"/>
    </row>
    <row r="198" spans="1:78" x14ac:dyDescent="0.25">
      <c r="A198" s="58" t="s">
        <v>44</v>
      </c>
      <c r="B198" s="77" t="s">
        <v>473</v>
      </c>
      <c r="C198" s="70" t="s">
        <v>394</v>
      </c>
      <c r="D198" s="15" t="s">
        <v>31</v>
      </c>
      <c r="E198" s="16" t="s">
        <v>33</v>
      </c>
      <c r="F198" s="60">
        <v>5</v>
      </c>
      <c r="G198" s="60" t="s">
        <v>29</v>
      </c>
      <c r="H198" s="16">
        <v>1969</v>
      </c>
      <c r="I198" s="75">
        <v>140</v>
      </c>
      <c r="J198" s="72">
        <v>184229</v>
      </c>
      <c r="K198" s="145">
        <f t="shared" si="3"/>
        <v>230286.25</v>
      </c>
      <c r="L198" s="8">
        <v>42986</v>
      </c>
      <c r="M198" s="9">
        <v>104</v>
      </c>
      <c r="N198" s="39" t="s">
        <v>474</v>
      </c>
      <c r="O198" s="27" t="s">
        <v>476</v>
      </c>
      <c r="P198" s="28"/>
      <c r="Q198" s="28"/>
      <c r="R198" s="29"/>
      <c r="S198" s="29"/>
      <c r="T198" s="29"/>
      <c r="U198" s="29"/>
      <c r="V198" s="29"/>
      <c r="W198" s="29"/>
      <c r="X198" s="28"/>
      <c r="Y198" s="29"/>
      <c r="Z198" s="29"/>
      <c r="AA198" s="29"/>
      <c r="AB198" s="29"/>
      <c r="AC198" s="28"/>
      <c r="AD198" s="41"/>
      <c r="AE198" s="42"/>
      <c r="AF198" s="42"/>
      <c r="AG198" s="41"/>
      <c r="AH198" s="42"/>
      <c r="AI198" s="101"/>
    </row>
    <row r="199" spans="1:78" x14ac:dyDescent="0.25">
      <c r="A199" s="58" t="s">
        <v>44</v>
      </c>
      <c r="B199" s="77" t="s">
        <v>473</v>
      </c>
      <c r="C199" s="70" t="s">
        <v>395</v>
      </c>
      <c r="D199" s="15" t="s">
        <v>31</v>
      </c>
      <c r="E199" s="16" t="s">
        <v>33</v>
      </c>
      <c r="F199" s="60">
        <v>5</v>
      </c>
      <c r="G199" s="16" t="s">
        <v>29</v>
      </c>
      <c r="H199" s="60">
        <v>1969</v>
      </c>
      <c r="I199" s="75">
        <v>140</v>
      </c>
      <c r="J199" s="72">
        <v>198343</v>
      </c>
      <c r="K199" s="145">
        <f t="shared" si="3"/>
        <v>247928.75</v>
      </c>
      <c r="L199" s="8">
        <v>42986</v>
      </c>
      <c r="M199" s="9">
        <v>104</v>
      </c>
      <c r="N199" s="39" t="s">
        <v>475</v>
      </c>
      <c r="O199" s="27" t="s">
        <v>477</v>
      </c>
      <c r="P199" s="28"/>
      <c r="Q199" s="28"/>
      <c r="R199" s="29"/>
      <c r="S199" s="29"/>
      <c r="T199" s="29"/>
      <c r="U199" s="29"/>
      <c r="V199" s="29"/>
      <c r="W199" s="29"/>
      <c r="X199" s="28"/>
      <c r="Y199" s="29"/>
      <c r="Z199" s="29"/>
      <c r="AA199" s="29"/>
      <c r="AB199" s="29"/>
      <c r="AC199" s="28"/>
      <c r="AD199" s="41"/>
      <c r="AE199" s="42"/>
      <c r="AF199" s="42"/>
      <c r="AG199" s="41"/>
      <c r="AH199" s="42"/>
      <c r="AI199" s="101"/>
    </row>
    <row r="200" spans="1:78" x14ac:dyDescent="0.25">
      <c r="A200" s="58" t="s">
        <v>44</v>
      </c>
      <c r="B200" s="77" t="s">
        <v>478</v>
      </c>
      <c r="C200" s="70" t="s">
        <v>394</v>
      </c>
      <c r="D200" s="16" t="s">
        <v>32</v>
      </c>
      <c r="E200" s="16" t="s">
        <v>52</v>
      </c>
      <c r="F200" s="60">
        <v>5</v>
      </c>
      <c r="G200" s="60" t="s">
        <v>29</v>
      </c>
      <c r="H200" s="16">
        <v>1969</v>
      </c>
      <c r="I200" s="75">
        <v>140</v>
      </c>
      <c r="J200" s="72">
        <v>196720</v>
      </c>
      <c r="K200" s="145">
        <f t="shared" si="3"/>
        <v>245900</v>
      </c>
      <c r="L200" s="8">
        <v>42986</v>
      </c>
      <c r="M200" s="9">
        <v>112</v>
      </c>
      <c r="N200" s="39" t="s">
        <v>479</v>
      </c>
      <c r="O200" s="27" t="s">
        <v>481</v>
      </c>
      <c r="P200" s="28"/>
      <c r="Q200" s="28"/>
      <c r="R200" s="29"/>
      <c r="S200" s="29"/>
      <c r="T200" s="29"/>
      <c r="U200" s="29"/>
      <c r="V200" s="29"/>
      <c r="W200" s="29"/>
      <c r="X200" s="28"/>
      <c r="Y200" s="29"/>
      <c r="Z200" s="29"/>
      <c r="AA200" s="29"/>
      <c r="AB200" s="29"/>
      <c r="AC200" s="28"/>
      <c r="AD200" s="41"/>
      <c r="AE200" s="42"/>
      <c r="AF200" s="42"/>
      <c r="AG200" s="41"/>
      <c r="AH200" s="42"/>
      <c r="AI200" s="101"/>
    </row>
    <row r="201" spans="1:78" s="4" customFormat="1" ht="15.75" thickBot="1" x14ac:dyDescent="0.3">
      <c r="A201" s="78" t="s">
        <v>44</v>
      </c>
      <c r="B201" s="85" t="s">
        <v>478</v>
      </c>
      <c r="C201" s="86" t="s">
        <v>395</v>
      </c>
      <c r="D201" s="18" t="s">
        <v>32</v>
      </c>
      <c r="E201" s="18" t="s">
        <v>52</v>
      </c>
      <c r="F201" s="80">
        <v>5</v>
      </c>
      <c r="G201" s="18" t="s">
        <v>29</v>
      </c>
      <c r="H201" s="80">
        <v>1969</v>
      </c>
      <c r="I201" s="87">
        <v>140</v>
      </c>
      <c r="J201" s="88">
        <v>210904</v>
      </c>
      <c r="K201" s="145">
        <f t="shared" si="3"/>
        <v>263630</v>
      </c>
      <c r="L201" s="10">
        <v>42986</v>
      </c>
      <c r="M201" s="11">
        <v>112</v>
      </c>
      <c r="N201" s="81" t="s">
        <v>480</v>
      </c>
      <c r="O201" s="89" t="s">
        <v>482</v>
      </c>
      <c r="P201" s="90"/>
      <c r="Q201" s="90"/>
      <c r="R201" s="91"/>
      <c r="S201" s="91"/>
      <c r="T201" s="91"/>
      <c r="U201" s="91"/>
      <c r="V201" s="91"/>
      <c r="W201" s="91"/>
      <c r="X201" s="90"/>
      <c r="Y201" s="91"/>
      <c r="Z201" s="91"/>
      <c r="AA201" s="91"/>
      <c r="AB201" s="91"/>
      <c r="AC201" s="90"/>
      <c r="AD201" s="92"/>
      <c r="AE201" s="93"/>
      <c r="AF201" s="93"/>
      <c r="AG201" s="92"/>
      <c r="AH201" s="93"/>
      <c r="AI201" s="103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</row>
    <row r="202" spans="1:78" x14ac:dyDescent="0.25">
      <c r="A202" s="58" t="s">
        <v>44</v>
      </c>
      <c r="B202" s="77" t="s">
        <v>483</v>
      </c>
      <c r="C202" s="70" t="s">
        <v>45</v>
      </c>
      <c r="D202" s="60" t="s">
        <v>31</v>
      </c>
      <c r="E202" s="16" t="s">
        <v>33</v>
      </c>
      <c r="F202" s="60">
        <v>5</v>
      </c>
      <c r="G202" s="60" t="s">
        <v>28</v>
      </c>
      <c r="H202" s="16">
        <v>1969</v>
      </c>
      <c r="I202" s="75">
        <v>112</v>
      </c>
      <c r="J202" s="72">
        <v>191851</v>
      </c>
      <c r="K202" s="145">
        <f t="shared" si="3"/>
        <v>239813.75</v>
      </c>
      <c r="L202" s="5">
        <v>42986</v>
      </c>
      <c r="M202" s="6">
        <v>135</v>
      </c>
      <c r="N202" s="39" t="s">
        <v>485</v>
      </c>
      <c r="O202" s="27" t="s">
        <v>490</v>
      </c>
      <c r="P202" s="28"/>
      <c r="Q202" s="28"/>
      <c r="R202" s="29"/>
      <c r="S202" s="29"/>
      <c r="T202" s="29"/>
      <c r="U202" s="29"/>
      <c r="V202" s="29"/>
      <c r="W202" s="29"/>
      <c r="X202" s="28"/>
      <c r="Y202" s="29"/>
      <c r="Z202" s="29"/>
      <c r="AA202" s="29"/>
      <c r="AB202" s="29"/>
      <c r="AC202" s="28"/>
      <c r="AD202" s="41"/>
      <c r="AE202" s="42"/>
      <c r="AF202" s="42"/>
      <c r="AG202" s="41"/>
      <c r="AH202" s="42"/>
      <c r="AI202" s="101"/>
    </row>
    <row r="203" spans="1:78" x14ac:dyDescent="0.25">
      <c r="A203" s="58" t="s">
        <v>44</v>
      </c>
      <c r="B203" s="77" t="s">
        <v>483</v>
      </c>
      <c r="C203" s="70" t="s">
        <v>48</v>
      </c>
      <c r="D203" s="60" t="s">
        <v>31</v>
      </c>
      <c r="E203" s="16" t="s">
        <v>33</v>
      </c>
      <c r="F203" s="60">
        <v>5</v>
      </c>
      <c r="G203" s="60" t="s">
        <v>28</v>
      </c>
      <c r="H203" s="60">
        <v>1969</v>
      </c>
      <c r="I203" s="75">
        <v>112</v>
      </c>
      <c r="J203" s="72">
        <v>210449</v>
      </c>
      <c r="K203" s="145">
        <f t="shared" si="3"/>
        <v>263061.25</v>
      </c>
      <c r="L203" s="8">
        <v>42986</v>
      </c>
      <c r="M203" s="6">
        <v>135</v>
      </c>
      <c r="N203" s="39" t="s">
        <v>486</v>
      </c>
      <c r="O203" s="27" t="s">
        <v>491</v>
      </c>
      <c r="P203" s="28"/>
      <c r="Q203" s="28"/>
      <c r="R203" s="29"/>
      <c r="S203" s="29"/>
      <c r="T203" s="29"/>
      <c r="U203" s="29"/>
      <c r="V203" s="29"/>
      <c r="W203" s="29"/>
      <c r="X203" s="28"/>
      <c r="Y203" s="29"/>
      <c r="Z203" s="29"/>
      <c r="AA203" s="29"/>
      <c r="AB203" s="29"/>
      <c r="AC203" s="28"/>
      <c r="AD203" s="41"/>
      <c r="AE203" s="42"/>
      <c r="AF203" s="42"/>
      <c r="AG203" s="41"/>
      <c r="AH203" s="42"/>
      <c r="AI203" s="101"/>
    </row>
    <row r="204" spans="1:78" x14ac:dyDescent="0.25">
      <c r="A204" s="58" t="s">
        <v>44</v>
      </c>
      <c r="B204" s="77" t="s">
        <v>483</v>
      </c>
      <c r="C204" s="70" t="s">
        <v>49</v>
      </c>
      <c r="D204" s="60" t="s">
        <v>31</v>
      </c>
      <c r="E204" s="16" t="s">
        <v>33</v>
      </c>
      <c r="F204" s="60">
        <v>5</v>
      </c>
      <c r="G204" s="60" t="s">
        <v>28</v>
      </c>
      <c r="H204" s="60">
        <v>1969</v>
      </c>
      <c r="I204" s="75">
        <v>112</v>
      </c>
      <c r="J204" s="72">
        <v>223325</v>
      </c>
      <c r="K204" s="145">
        <f t="shared" si="3"/>
        <v>279156.25</v>
      </c>
      <c r="L204" s="8">
        <v>42986</v>
      </c>
      <c r="M204" s="6">
        <v>135</v>
      </c>
      <c r="N204" s="39" t="s">
        <v>487</v>
      </c>
      <c r="O204" s="27" t="s">
        <v>492</v>
      </c>
      <c r="P204" s="28"/>
      <c r="Q204" s="28"/>
      <c r="R204" s="29"/>
      <c r="S204" s="29"/>
      <c r="T204" s="29"/>
      <c r="U204" s="29"/>
      <c r="V204" s="29"/>
      <c r="W204" s="29"/>
      <c r="X204" s="28"/>
      <c r="Y204" s="29"/>
      <c r="Z204" s="29"/>
      <c r="AA204" s="29"/>
      <c r="AB204" s="29"/>
      <c r="AC204" s="28"/>
      <c r="AD204" s="41"/>
      <c r="AE204" s="42"/>
      <c r="AF204" s="42"/>
      <c r="AG204" s="41"/>
      <c r="AH204" s="42"/>
      <c r="AI204" s="101"/>
    </row>
    <row r="205" spans="1:78" x14ac:dyDescent="0.25">
      <c r="A205" s="58" t="s">
        <v>44</v>
      </c>
      <c r="B205" s="77" t="s">
        <v>483</v>
      </c>
      <c r="C205" s="70" t="s">
        <v>50</v>
      </c>
      <c r="D205" s="60" t="s">
        <v>31</v>
      </c>
      <c r="E205" s="16" t="s">
        <v>33</v>
      </c>
      <c r="F205" s="60">
        <v>5</v>
      </c>
      <c r="G205" s="60" t="s">
        <v>28</v>
      </c>
      <c r="H205" s="16">
        <v>1969</v>
      </c>
      <c r="I205" s="75">
        <v>112</v>
      </c>
      <c r="J205" s="72">
        <v>216255</v>
      </c>
      <c r="K205" s="145">
        <f t="shared" si="3"/>
        <v>270318.75</v>
      </c>
      <c r="L205" s="8">
        <v>42986</v>
      </c>
      <c r="M205" s="6">
        <v>135</v>
      </c>
      <c r="N205" s="39" t="s">
        <v>488</v>
      </c>
      <c r="O205" s="27" t="s">
        <v>493</v>
      </c>
      <c r="P205" s="28"/>
      <c r="Q205" s="28"/>
      <c r="R205" s="29"/>
      <c r="S205" s="29"/>
      <c r="T205" s="29"/>
      <c r="U205" s="29"/>
      <c r="V205" s="29"/>
      <c r="W205" s="29"/>
      <c r="X205" s="28"/>
      <c r="Y205" s="29"/>
      <c r="Z205" s="29"/>
      <c r="AA205" s="29"/>
      <c r="AB205" s="29"/>
      <c r="AC205" s="28"/>
      <c r="AD205" s="41"/>
      <c r="AE205" s="42"/>
      <c r="AF205" s="42"/>
      <c r="AG205" s="41"/>
      <c r="AH205" s="42"/>
      <c r="AI205" s="101"/>
    </row>
    <row r="206" spans="1:78" x14ac:dyDescent="0.25">
      <c r="A206" s="58" t="s">
        <v>44</v>
      </c>
      <c r="B206" s="77" t="s">
        <v>483</v>
      </c>
      <c r="C206" s="70" t="s">
        <v>51</v>
      </c>
      <c r="D206" s="60" t="s">
        <v>31</v>
      </c>
      <c r="E206" s="16" t="s">
        <v>33</v>
      </c>
      <c r="F206" s="60">
        <v>5</v>
      </c>
      <c r="G206" s="60" t="s">
        <v>28</v>
      </c>
      <c r="H206" s="60">
        <v>1969</v>
      </c>
      <c r="I206" s="75">
        <v>112</v>
      </c>
      <c r="J206" s="72">
        <v>226151</v>
      </c>
      <c r="K206" s="145">
        <f t="shared" si="3"/>
        <v>282688.75</v>
      </c>
      <c r="L206" s="8">
        <v>42986</v>
      </c>
      <c r="M206" s="6">
        <v>135</v>
      </c>
      <c r="N206" s="39" t="s">
        <v>489</v>
      </c>
      <c r="O206" s="27" t="s">
        <v>494</v>
      </c>
      <c r="P206" s="28"/>
      <c r="Q206" s="28"/>
      <c r="R206" s="29"/>
      <c r="S206" s="29"/>
      <c r="T206" s="29"/>
      <c r="U206" s="29"/>
      <c r="V206" s="29"/>
      <c r="W206" s="29"/>
      <c r="X206" s="28"/>
      <c r="Y206" s="29"/>
      <c r="Z206" s="29"/>
      <c r="AA206" s="29"/>
      <c r="AB206" s="29"/>
      <c r="AC206" s="28"/>
      <c r="AD206" s="41"/>
      <c r="AE206" s="42"/>
      <c r="AF206" s="42"/>
      <c r="AG206" s="41"/>
      <c r="AH206" s="42"/>
      <c r="AI206" s="101"/>
    </row>
    <row r="207" spans="1:78" x14ac:dyDescent="0.25">
      <c r="A207" s="58" t="s">
        <v>44</v>
      </c>
      <c r="B207" s="77" t="s">
        <v>495</v>
      </c>
      <c r="C207" s="70" t="s">
        <v>45</v>
      </c>
      <c r="D207" s="16" t="s">
        <v>32</v>
      </c>
      <c r="E207" s="16" t="s">
        <v>33</v>
      </c>
      <c r="F207" s="60">
        <v>5</v>
      </c>
      <c r="G207" s="60" t="s">
        <v>28</v>
      </c>
      <c r="H207" s="16">
        <v>1498</v>
      </c>
      <c r="I207" s="75">
        <v>112</v>
      </c>
      <c r="J207" s="72">
        <v>209043</v>
      </c>
      <c r="K207" s="145">
        <f t="shared" si="3"/>
        <v>261303.75</v>
      </c>
      <c r="L207" s="8">
        <v>42986</v>
      </c>
      <c r="M207" s="6">
        <v>138</v>
      </c>
      <c r="N207" s="39" t="s">
        <v>496</v>
      </c>
      <c r="O207" s="27" t="s">
        <v>501</v>
      </c>
      <c r="P207" s="28"/>
      <c r="Q207" s="28"/>
      <c r="R207" s="29"/>
      <c r="S207" s="29"/>
      <c r="T207" s="29"/>
      <c r="U207" s="29"/>
      <c r="V207" s="29"/>
      <c r="W207" s="29"/>
      <c r="X207" s="28"/>
      <c r="Y207" s="29"/>
      <c r="Z207" s="29"/>
      <c r="AA207" s="29"/>
      <c r="AB207" s="29"/>
      <c r="AC207" s="28"/>
      <c r="AD207" s="41"/>
      <c r="AE207" s="42"/>
      <c r="AF207" s="42"/>
      <c r="AG207" s="41"/>
      <c r="AH207" s="42"/>
      <c r="AI207" s="101"/>
    </row>
    <row r="208" spans="1:78" x14ac:dyDescent="0.25">
      <c r="A208" s="58" t="s">
        <v>44</v>
      </c>
      <c r="B208" s="77" t="s">
        <v>495</v>
      </c>
      <c r="C208" s="70" t="s">
        <v>48</v>
      </c>
      <c r="D208" s="16" t="s">
        <v>32</v>
      </c>
      <c r="E208" s="16" t="s">
        <v>33</v>
      </c>
      <c r="F208" s="60">
        <v>5</v>
      </c>
      <c r="G208" s="60" t="s">
        <v>28</v>
      </c>
      <c r="H208" s="60">
        <v>1498</v>
      </c>
      <c r="I208" s="75">
        <v>112</v>
      </c>
      <c r="J208" s="72">
        <v>227125</v>
      </c>
      <c r="K208" s="145">
        <f t="shared" si="3"/>
        <v>283906.25</v>
      </c>
      <c r="L208" s="8">
        <v>42986</v>
      </c>
      <c r="M208" s="6">
        <v>138</v>
      </c>
      <c r="N208" s="39" t="s">
        <v>497</v>
      </c>
      <c r="O208" s="27" t="s">
        <v>502</v>
      </c>
      <c r="P208" s="28"/>
      <c r="Q208" s="28"/>
      <c r="R208" s="29"/>
      <c r="S208" s="29"/>
      <c r="T208" s="29"/>
      <c r="U208" s="29"/>
      <c r="V208" s="29"/>
      <c r="W208" s="29"/>
      <c r="X208" s="28"/>
      <c r="Y208" s="29"/>
      <c r="Z208" s="29"/>
      <c r="AA208" s="29"/>
      <c r="AB208" s="29"/>
      <c r="AC208" s="28"/>
      <c r="AD208" s="41"/>
      <c r="AE208" s="42"/>
      <c r="AF208" s="42"/>
      <c r="AG208" s="41"/>
      <c r="AH208" s="42"/>
      <c r="AI208" s="101"/>
    </row>
    <row r="209" spans="1:35" x14ac:dyDescent="0.25">
      <c r="A209" s="58" t="s">
        <v>44</v>
      </c>
      <c r="B209" s="77" t="s">
        <v>495</v>
      </c>
      <c r="C209" s="70" t="s">
        <v>49</v>
      </c>
      <c r="D209" s="16" t="s">
        <v>32</v>
      </c>
      <c r="E209" s="16" t="s">
        <v>33</v>
      </c>
      <c r="F209" s="60">
        <v>5</v>
      </c>
      <c r="G209" s="60" t="s">
        <v>28</v>
      </c>
      <c r="H209" s="16">
        <v>1498</v>
      </c>
      <c r="I209" s="75">
        <v>112</v>
      </c>
      <c r="J209" s="72">
        <v>239608</v>
      </c>
      <c r="K209" s="145">
        <f t="shared" si="3"/>
        <v>299510</v>
      </c>
      <c r="L209" s="8">
        <v>42986</v>
      </c>
      <c r="M209" s="6">
        <v>138</v>
      </c>
      <c r="N209" s="39" t="s">
        <v>498</v>
      </c>
      <c r="O209" s="27" t="s">
        <v>503</v>
      </c>
      <c r="P209" s="28"/>
      <c r="Q209" s="28"/>
      <c r="R209" s="29"/>
      <c r="S209" s="29"/>
      <c r="T209" s="29"/>
      <c r="U209" s="29"/>
      <c r="V209" s="29"/>
      <c r="W209" s="29"/>
      <c r="X209" s="28"/>
      <c r="Y209" s="29"/>
      <c r="Z209" s="29"/>
      <c r="AA209" s="29"/>
      <c r="AB209" s="29"/>
      <c r="AC209" s="28"/>
      <c r="AD209" s="41"/>
      <c r="AE209" s="42"/>
      <c r="AF209" s="42"/>
      <c r="AG209" s="41"/>
      <c r="AH209" s="42"/>
      <c r="AI209" s="101"/>
    </row>
    <row r="210" spans="1:35" x14ac:dyDescent="0.25">
      <c r="A210" s="58" t="s">
        <v>44</v>
      </c>
      <c r="B210" s="77" t="s">
        <v>495</v>
      </c>
      <c r="C210" s="70" t="s">
        <v>50</v>
      </c>
      <c r="D210" s="16" t="s">
        <v>32</v>
      </c>
      <c r="E210" s="16" t="s">
        <v>33</v>
      </c>
      <c r="F210" s="60">
        <v>5</v>
      </c>
      <c r="G210" s="60" t="s">
        <v>28</v>
      </c>
      <c r="H210" s="60">
        <v>1498</v>
      </c>
      <c r="I210" s="75">
        <v>112</v>
      </c>
      <c r="J210" s="72">
        <v>233253</v>
      </c>
      <c r="K210" s="145">
        <f t="shared" si="3"/>
        <v>291566.25</v>
      </c>
      <c r="L210" s="8">
        <v>42986</v>
      </c>
      <c r="M210" s="6">
        <v>138</v>
      </c>
      <c r="N210" s="39" t="s">
        <v>499</v>
      </c>
      <c r="O210" s="27" t="s">
        <v>504</v>
      </c>
      <c r="P210" s="28"/>
      <c r="Q210" s="28"/>
      <c r="R210" s="29"/>
      <c r="S210" s="29"/>
      <c r="T210" s="29"/>
      <c r="U210" s="29"/>
      <c r="V210" s="29"/>
      <c r="W210" s="29"/>
      <c r="X210" s="28"/>
      <c r="Y210" s="29"/>
      <c r="Z210" s="29"/>
      <c r="AA210" s="29"/>
      <c r="AB210" s="29"/>
      <c r="AC210" s="28"/>
      <c r="AD210" s="41"/>
      <c r="AE210" s="42"/>
      <c r="AF210" s="42"/>
      <c r="AG210" s="41"/>
      <c r="AH210" s="42"/>
      <c r="AI210" s="101"/>
    </row>
    <row r="211" spans="1:35" x14ac:dyDescent="0.25">
      <c r="A211" s="58" t="s">
        <v>44</v>
      </c>
      <c r="B211" s="77" t="s">
        <v>495</v>
      </c>
      <c r="C211" s="70" t="s">
        <v>51</v>
      </c>
      <c r="D211" s="16" t="s">
        <v>32</v>
      </c>
      <c r="E211" s="16" t="s">
        <v>33</v>
      </c>
      <c r="F211" s="60">
        <v>5</v>
      </c>
      <c r="G211" s="60" t="s">
        <v>28</v>
      </c>
      <c r="H211" s="16">
        <v>1498</v>
      </c>
      <c r="I211" s="75">
        <v>112</v>
      </c>
      <c r="J211" s="72">
        <v>243012</v>
      </c>
      <c r="K211" s="145">
        <f t="shared" si="3"/>
        <v>303765</v>
      </c>
      <c r="L211" s="8">
        <v>42986</v>
      </c>
      <c r="M211" s="6">
        <v>138</v>
      </c>
      <c r="N211" s="39" t="s">
        <v>500</v>
      </c>
      <c r="O211" s="27" t="s">
        <v>505</v>
      </c>
      <c r="P211" s="28"/>
      <c r="Q211" s="28"/>
      <c r="R211" s="29"/>
      <c r="S211" s="29"/>
      <c r="T211" s="29"/>
      <c r="U211" s="29"/>
      <c r="V211" s="29"/>
      <c r="W211" s="29"/>
      <c r="X211" s="28"/>
      <c r="Y211" s="29"/>
      <c r="Z211" s="29"/>
      <c r="AA211" s="29"/>
      <c r="AB211" s="29"/>
      <c r="AC211" s="28"/>
      <c r="AD211" s="41"/>
      <c r="AE211" s="42"/>
      <c r="AF211" s="42"/>
      <c r="AG211" s="41"/>
      <c r="AH211" s="42"/>
      <c r="AI211" s="101"/>
    </row>
    <row r="212" spans="1:35" x14ac:dyDescent="0.25">
      <c r="A212" s="58" t="s">
        <v>44</v>
      </c>
      <c r="B212" s="77" t="s">
        <v>506</v>
      </c>
      <c r="C212" s="70" t="s">
        <v>45</v>
      </c>
      <c r="D212" s="60" t="s">
        <v>31</v>
      </c>
      <c r="E212" s="16" t="s">
        <v>33</v>
      </c>
      <c r="F212" s="60">
        <v>5</v>
      </c>
      <c r="G212" s="60" t="s">
        <v>28</v>
      </c>
      <c r="H212" s="16">
        <v>1969</v>
      </c>
      <c r="I212" s="75">
        <v>140</v>
      </c>
      <c r="J212" s="72">
        <v>212696</v>
      </c>
      <c r="K212" s="145">
        <f t="shared" si="3"/>
        <v>265870</v>
      </c>
      <c r="L212" s="8">
        <v>42986</v>
      </c>
      <c r="M212" s="6">
        <v>135</v>
      </c>
      <c r="N212" s="39" t="s">
        <v>507</v>
      </c>
      <c r="O212" s="27" t="s">
        <v>512</v>
      </c>
      <c r="P212" s="28"/>
      <c r="Q212" s="28"/>
      <c r="R212" s="29"/>
      <c r="S212" s="29"/>
      <c r="T212" s="29"/>
      <c r="U212" s="29"/>
      <c r="V212" s="29"/>
      <c r="W212" s="29"/>
      <c r="X212" s="28"/>
      <c r="Y212" s="29"/>
      <c r="Z212" s="29"/>
      <c r="AA212" s="29"/>
      <c r="AB212" s="29"/>
      <c r="AC212" s="28"/>
      <c r="AD212" s="41"/>
      <c r="AE212" s="42"/>
      <c r="AF212" s="42"/>
      <c r="AG212" s="41"/>
      <c r="AH212" s="42"/>
      <c r="AI212" s="101"/>
    </row>
    <row r="213" spans="1:35" x14ac:dyDescent="0.25">
      <c r="A213" s="58" t="s">
        <v>44</v>
      </c>
      <c r="B213" s="77" t="s">
        <v>506</v>
      </c>
      <c r="C213" s="70" t="s">
        <v>48</v>
      </c>
      <c r="D213" s="60" t="s">
        <v>31</v>
      </c>
      <c r="E213" s="16" t="s">
        <v>33</v>
      </c>
      <c r="F213" s="60">
        <v>5</v>
      </c>
      <c r="G213" s="60" t="s">
        <v>28</v>
      </c>
      <c r="H213" s="60">
        <v>1969</v>
      </c>
      <c r="I213" s="75">
        <v>140</v>
      </c>
      <c r="J213" s="72">
        <v>231140</v>
      </c>
      <c r="K213" s="145">
        <f t="shared" si="3"/>
        <v>288925</v>
      </c>
      <c r="L213" s="8">
        <v>42986</v>
      </c>
      <c r="M213" s="6">
        <v>135</v>
      </c>
      <c r="N213" s="39" t="s">
        <v>508</v>
      </c>
      <c r="O213" s="27" t="s">
        <v>513</v>
      </c>
      <c r="P213" s="28"/>
      <c r="Q213" s="28"/>
      <c r="R213" s="29"/>
      <c r="S213" s="29"/>
      <c r="T213" s="29"/>
      <c r="U213" s="29"/>
      <c r="V213" s="29"/>
      <c r="W213" s="29"/>
      <c r="X213" s="28"/>
      <c r="Y213" s="29"/>
      <c r="Z213" s="29"/>
      <c r="AA213" s="29"/>
      <c r="AB213" s="29"/>
      <c r="AC213" s="28"/>
      <c r="AD213" s="41"/>
      <c r="AE213" s="42"/>
      <c r="AF213" s="42"/>
      <c r="AG213" s="41"/>
      <c r="AH213" s="42"/>
      <c r="AI213" s="101"/>
    </row>
    <row r="214" spans="1:35" x14ac:dyDescent="0.25">
      <c r="A214" s="58" t="s">
        <v>44</v>
      </c>
      <c r="B214" s="77" t="s">
        <v>506</v>
      </c>
      <c r="C214" s="70" t="s">
        <v>49</v>
      </c>
      <c r="D214" s="60" t="s">
        <v>31</v>
      </c>
      <c r="E214" s="16" t="s">
        <v>33</v>
      </c>
      <c r="F214" s="60">
        <v>5</v>
      </c>
      <c r="G214" s="60" t="s">
        <v>28</v>
      </c>
      <c r="H214" s="60">
        <v>1969</v>
      </c>
      <c r="I214" s="75">
        <v>140</v>
      </c>
      <c r="J214" s="72">
        <v>243873</v>
      </c>
      <c r="K214" s="145">
        <f t="shared" si="3"/>
        <v>304841.25</v>
      </c>
      <c r="L214" s="8">
        <v>42986</v>
      </c>
      <c r="M214" s="6">
        <v>135</v>
      </c>
      <c r="N214" s="39" t="s">
        <v>509</v>
      </c>
      <c r="O214" s="27" t="s">
        <v>514</v>
      </c>
      <c r="P214" s="28"/>
      <c r="Q214" s="28"/>
      <c r="R214" s="29"/>
      <c r="S214" s="29"/>
      <c r="T214" s="29"/>
      <c r="U214" s="29"/>
      <c r="V214" s="29"/>
      <c r="W214" s="29"/>
      <c r="X214" s="28"/>
      <c r="Y214" s="29"/>
      <c r="Z214" s="29"/>
      <c r="AA214" s="29"/>
      <c r="AB214" s="29"/>
      <c r="AC214" s="28"/>
      <c r="AD214" s="41"/>
      <c r="AE214" s="42"/>
      <c r="AF214" s="42"/>
      <c r="AG214" s="41"/>
      <c r="AH214" s="42"/>
      <c r="AI214" s="101"/>
    </row>
    <row r="215" spans="1:35" x14ac:dyDescent="0.25">
      <c r="A215" s="58" t="s">
        <v>44</v>
      </c>
      <c r="B215" s="77" t="s">
        <v>506</v>
      </c>
      <c r="C215" s="70" t="s">
        <v>50</v>
      </c>
      <c r="D215" s="60" t="s">
        <v>31</v>
      </c>
      <c r="E215" s="16" t="s">
        <v>33</v>
      </c>
      <c r="F215" s="60">
        <v>5</v>
      </c>
      <c r="G215" s="60" t="s">
        <v>28</v>
      </c>
      <c r="H215" s="16">
        <v>1969</v>
      </c>
      <c r="I215" s="75">
        <v>140</v>
      </c>
      <c r="J215" s="72">
        <v>237391</v>
      </c>
      <c r="K215" s="145">
        <f t="shared" si="3"/>
        <v>296738.75</v>
      </c>
      <c r="L215" s="8">
        <v>42986</v>
      </c>
      <c r="M215" s="6">
        <v>135</v>
      </c>
      <c r="N215" s="39" t="s">
        <v>510</v>
      </c>
      <c r="O215" s="27" t="s">
        <v>515</v>
      </c>
      <c r="P215" s="28"/>
      <c r="Q215" s="28"/>
      <c r="R215" s="29"/>
      <c r="S215" s="29"/>
      <c r="T215" s="29"/>
      <c r="U215" s="29"/>
      <c r="V215" s="29"/>
      <c r="W215" s="29"/>
      <c r="X215" s="28"/>
      <c r="Y215" s="29"/>
      <c r="Z215" s="29"/>
      <c r="AA215" s="29"/>
      <c r="AB215" s="29"/>
      <c r="AC215" s="28"/>
      <c r="AD215" s="41"/>
      <c r="AE215" s="42"/>
      <c r="AF215" s="42"/>
      <c r="AG215" s="41"/>
      <c r="AH215" s="42"/>
      <c r="AI215" s="101"/>
    </row>
    <row r="216" spans="1:35" x14ac:dyDescent="0.25">
      <c r="A216" s="58" t="s">
        <v>44</v>
      </c>
      <c r="B216" s="77" t="s">
        <v>506</v>
      </c>
      <c r="C216" s="70" t="s">
        <v>51</v>
      </c>
      <c r="D216" s="60" t="s">
        <v>31</v>
      </c>
      <c r="E216" s="16" t="s">
        <v>33</v>
      </c>
      <c r="F216" s="60">
        <v>5</v>
      </c>
      <c r="G216" s="60" t="s">
        <v>28</v>
      </c>
      <c r="H216" s="60">
        <v>1969</v>
      </c>
      <c r="I216" s="75">
        <v>140</v>
      </c>
      <c r="J216" s="72">
        <v>247346</v>
      </c>
      <c r="K216" s="145">
        <f t="shared" si="3"/>
        <v>309182.5</v>
      </c>
      <c r="L216" s="8">
        <v>42986</v>
      </c>
      <c r="M216" s="6">
        <v>135</v>
      </c>
      <c r="N216" s="39" t="s">
        <v>511</v>
      </c>
      <c r="O216" s="27" t="s">
        <v>516</v>
      </c>
      <c r="P216" s="28"/>
      <c r="Q216" s="28"/>
      <c r="R216" s="29"/>
      <c r="S216" s="29"/>
      <c r="T216" s="29"/>
      <c r="U216" s="29"/>
      <c r="V216" s="29"/>
      <c r="W216" s="29"/>
      <c r="X216" s="28"/>
      <c r="Y216" s="29"/>
      <c r="Z216" s="29"/>
      <c r="AA216" s="29"/>
      <c r="AB216" s="29"/>
      <c r="AC216" s="28"/>
      <c r="AD216" s="41"/>
      <c r="AE216" s="42"/>
      <c r="AF216" s="42"/>
      <c r="AG216" s="41"/>
      <c r="AH216" s="42"/>
      <c r="AI216" s="101"/>
    </row>
    <row r="217" spans="1:35" x14ac:dyDescent="0.25">
      <c r="A217" s="58" t="s">
        <v>44</v>
      </c>
      <c r="B217" s="77" t="s">
        <v>517</v>
      </c>
      <c r="C217" s="70" t="s">
        <v>45</v>
      </c>
      <c r="D217" s="16" t="s">
        <v>32</v>
      </c>
      <c r="E217" s="16" t="s">
        <v>33</v>
      </c>
      <c r="F217" s="60">
        <v>5</v>
      </c>
      <c r="G217" s="60" t="s">
        <v>28</v>
      </c>
      <c r="H217" s="60">
        <v>1969</v>
      </c>
      <c r="I217" s="75">
        <v>140</v>
      </c>
      <c r="J217" s="72">
        <v>220291</v>
      </c>
      <c r="K217" s="145">
        <f t="shared" si="3"/>
        <v>275363.75</v>
      </c>
      <c r="L217" s="8">
        <v>42986</v>
      </c>
      <c r="M217" s="6">
        <v>136</v>
      </c>
      <c r="N217" s="39" t="s">
        <v>518</v>
      </c>
      <c r="O217" s="27" t="s">
        <v>522</v>
      </c>
      <c r="P217" s="28"/>
      <c r="Q217" s="28"/>
      <c r="R217" s="29"/>
      <c r="S217" s="29"/>
      <c r="T217" s="29"/>
      <c r="U217" s="29"/>
      <c r="V217" s="29"/>
      <c r="W217" s="29"/>
      <c r="X217" s="28"/>
      <c r="Y217" s="29"/>
      <c r="Z217" s="29"/>
      <c r="AA217" s="29"/>
      <c r="AB217" s="29"/>
      <c r="AC217" s="28"/>
      <c r="AD217" s="41"/>
      <c r="AE217" s="42"/>
      <c r="AF217" s="42"/>
      <c r="AG217" s="41"/>
      <c r="AH217" s="42"/>
      <c r="AI217" s="101"/>
    </row>
    <row r="218" spans="1:35" x14ac:dyDescent="0.25">
      <c r="A218" s="58" t="s">
        <v>44</v>
      </c>
      <c r="B218" s="77" t="s">
        <v>517</v>
      </c>
      <c r="C218" s="70" t="s">
        <v>48</v>
      </c>
      <c r="D218" s="16" t="s">
        <v>32</v>
      </c>
      <c r="E218" s="16" t="s">
        <v>33</v>
      </c>
      <c r="F218" s="60">
        <v>5</v>
      </c>
      <c r="G218" s="60" t="s">
        <v>28</v>
      </c>
      <c r="H218" s="60">
        <v>1969</v>
      </c>
      <c r="I218" s="75">
        <v>140</v>
      </c>
      <c r="J218" s="72">
        <v>238735</v>
      </c>
      <c r="K218" s="145">
        <f t="shared" si="3"/>
        <v>298418.75</v>
      </c>
      <c r="L218" s="8">
        <v>42986</v>
      </c>
      <c r="M218" s="6">
        <v>136</v>
      </c>
      <c r="N218" s="39" t="s">
        <v>519</v>
      </c>
      <c r="O218" s="27" t="s">
        <v>523</v>
      </c>
      <c r="P218" s="28"/>
      <c r="Q218" s="28"/>
      <c r="R218" s="29"/>
      <c r="S218" s="29"/>
      <c r="T218" s="29"/>
      <c r="U218" s="29"/>
      <c r="V218" s="29"/>
      <c r="W218" s="29"/>
      <c r="X218" s="28"/>
      <c r="Y218" s="29"/>
      <c r="Z218" s="29"/>
      <c r="AA218" s="29"/>
      <c r="AB218" s="29"/>
      <c r="AC218" s="28"/>
      <c r="AD218" s="41"/>
      <c r="AE218" s="42"/>
      <c r="AF218" s="42"/>
      <c r="AG218" s="41"/>
      <c r="AH218" s="42"/>
      <c r="AI218" s="101"/>
    </row>
    <row r="219" spans="1:35" x14ac:dyDescent="0.25">
      <c r="A219" s="58" t="s">
        <v>44</v>
      </c>
      <c r="B219" s="77" t="s">
        <v>517</v>
      </c>
      <c r="C219" s="70" t="s">
        <v>49</v>
      </c>
      <c r="D219" s="16" t="s">
        <v>32</v>
      </c>
      <c r="E219" s="16" t="s">
        <v>33</v>
      </c>
      <c r="F219" s="60">
        <v>5</v>
      </c>
      <c r="G219" s="60" t="s">
        <v>28</v>
      </c>
      <c r="H219" s="16">
        <v>1969</v>
      </c>
      <c r="I219" s="75">
        <v>140</v>
      </c>
      <c r="J219" s="72">
        <v>251468</v>
      </c>
      <c r="K219" s="145">
        <f t="shared" si="3"/>
        <v>314335</v>
      </c>
      <c r="L219" s="8">
        <v>42986</v>
      </c>
      <c r="M219" s="6">
        <v>136</v>
      </c>
      <c r="N219" s="39" t="s">
        <v>520</v>
      </c>
      <c r="O219" s="27" t="s">
        <v>524</v>
      </c>
      <c r="P219" s="28"/>
      <c r="Q219" s="28"/>
      <c r="R219" s="29"/>
      <c r="S219" s="29"/>
      <c r="T219" s="29"/>
      <c r="U219" s="29"/>
      <c r="V219" s="29"/>
      <c r="W219" s="29"/>
      <c r="X219" s="28"/>
      <c r="Y219" s="29"/>
      <c r="Z219" s="29"/>
      <c r="AA219" s="29"/>
      <c r="AB219" s="29"/>
      <c r="AC219" s="28"/>
      <c r="AD219" s="41"/>
      <c r="AE219" s="42"/>
      <c r="AF219" s="42"/>
      <c r="AG219" s="41"/>
      <c r="AH219" s="42"/>
      <c r="AI219" s="101"/>
    </row>
    <row r="220" spans="1:35" x14ac:dyDescent="0.25">
      <c r="A220" s="58" t="s">
        <v>44</v>
      </c>
      <c r="B220" s="77" t="s">
        <v>517</v>
      </c>
      <c r="C220" s="70" t="s">
        <v>51</v>
      </c>
      <c r="D220" s="16" t="s">
        <v>32</v>
      </c>
      <c r="E220" s="16" t="s">
        <v>33</v>
      </c>
      <c r="F220" s="60">
        <v>5</v>
      </c>
      <c r="G220" s="60" t="s">
        <v>28</v>
      </c>
      <c r="H220" s="60">
        <v>1969</v>
      </c>
      <c r="I220" s="75">
        <v>140</v>
      </c>
      <c r="J220" s="72">
        <v>254941</v>
      </c>
      <c r="K220" s="145">
        <f t="shared" si="3"/>
        <v>318676.25</v>
      </c>
      <c r="L220" s="8">
        <v>42986</v>
      </c>
      <c r="M220" s="6">
        <v>136</v>
      </c>
      <c r="N220" s="39" t="s">
        <v>521</v>
      </c>
      <c r="O220" s="27" t="s">
        <v>525</v>
      </c>
      <c r="P220" s="28"/>
      <c r="Q220" s="28"/>
      <c r="R220" s="29"/>
      <c r="S220" s="29"/>
      <c r="T220" s="29"/>
      <c r="U220" s="29"/>
      <c r="V220" s="29"/>
      <c r="W220" s="29"/>
      <c r="X220" s="28"/>
      <c r="Y220" s="29"/>
      <c r="Z220" s="29"/>
      <c r="AA220" s="29"/>
      <c r="AB220" s="29"/>
      <c r="AC220" s="28"/>
      <c r="AD220" s="41"/>
      <c r="AE220" s="42"/>
      <c r="AF220" s="42"/>
      <c r="AG220" s="41"/>
      <c r="AH220" s="42"/>
      <c r="AI220" s="101"/>
    </row>
    <row r="221" spans="1:35" x14ac:dyDescent="0.25">
      <c r="A221" s="58" t="s">
        <v>44</v>
      </c>
      <c r="B221" s="77" t="s">
        <v>526</v>
      </c>
      <c r="C221" s="70" t="s">
        <v>45</v>
      </c>
      <c r="D221" s="16" t="s">
        <v>32</v>
      </c>
      <c r="E221" s="16" t="s">
        <v>52</v>
      </c>
      <c r="F221" s="60">
        <v>5</v>
      </c>
      <c r="G221" s="60" t="s">
        <v>28</v>
      </c>
      <c r="H221" s="60">
        <v>1969</v>
      </c>
      <c r="I221" s="75">
        <v>180</v>
      </c>
      <c r="J221" s="72">
        <v>235741</v>
      </c>
      <c r="K221" s="145">
        <f t="shared" si="3"/>
        <v>294676.25</v>
      </c>
      <c r="L221" s="8">
        <v>42986</v>
      </c>
      <c r="M221" s="6">
        <v>149</v>
      </c>
      <c r="N221" s="39" t="s">
        <v>532</v>
      </c>
      <c r="O221" s="27" t="s">
        <v>527</v>
      </c>
      <c r="P221" s="28"/>
      <c r="Q221" s="28"/>
      <c r="R221" s="29"/>
      <c r="S221" s="29"/>
      <c r="T221" s="29"/>
      <c r="U221" s="29"/>
      <c r="V221" s="29"/>
      <c r="W221" s="29"/>
      <c r="X221" s="28"/>
      <c r="Y221" s="29"/>
      <c r="Z221" s="29"/>
      <c r="AA221" s="29"/>
      <c r="AB221" s="29"/>
      <c r="AC221" s="28"/>
      <c r="AD221" s="41"/>
      <c r="AE221" s="42"/>
      <c r="AF221" s="42"/>
      <c r="AG221" s="41"/>
      <c r="AH221" s="42"/>
      <c r="AI221" s="101"/>
    </row>
    <row r="222" spans="1:35" x14ac:dyDescent="0.25">
      <c r="A222" s="58" t="s">
        <v>44</v>
      </c>
      <c r="B222" s="77" t="s">
        <v>526</v>
      </c>
      <c r="C222" s="70" t="s">
        <v>48</v>
      </c>
      <c r="D222" s="16" t="s">
        <v>32</v>
      </c>
      <c r="E222" s="16" t="s">
        <v>52</v>
      </c>
      <c r="F222" s="60">
        <v>5</v>
      </c>
      <c r="G222" s="60" t="s">
        <v>28</v>
      </c>
      <c r="H222" s="60">
        <v>1969</v>
      </c>
      <c r="I222" s="75">
        <v>180</v>
      </c>
      <c r="J222" s="72">
        <v>253528</v>
      </c>
      <c r="K222" s="145">
        <f t="shared" si="3"/>
        <v>316910</v>
      </c>
      <c r="L222" s="8">
        <v>42986</v>
      </c>
      <c r="M222" s="6">
        <v>149</v>
      </c>
      <c r="N222" s="39" t="s">
        <v>533</v>
      </c>
      <c r="O222" s="27" t="s">
        <v>528</v>
      </c>
      <c r="P222" s="28"/>
      <c r="Q222" s="28"/>
      <c r="R222" s="29"/>
      <c r="S222" s="29"/>
      <c r="T222" s="29"/>
      <c r="U222" s="29"/>
      <c r="V222" s="29"/>
      <c r="W222" s="29"/>
      <c r="X222" s="28"/>
      <c r="Y222" s="29"/>
      <c r="Z222" s="29"/>
      <c r="AA222" s="29"/>
      <c r="AB222" s="29"/>
      <c r="AC222" s="28"/>
      <c r="AD222" s="41"/>
      <c r="AE222" s="42"/>
      <c r="AF222" s="42"/>
      <c r="AG222" s="41"/>
      <c r="AH222" s="42"/>
      <c r="AI222" s="101"/>
    </row>
    <row r="223" spans="1:35" x14ac:dyDescent="0.25">
      <c r="A223" s="58" t="s">
        <v>44</v>
      </c>
      <c r="B223" s="77" t="s">
        <v>526</v>
      </c>
      <c r="C223" s="70" t="s">
        <v>49</v>
      </c>
      <c r="D223" s="16" t="s">
        <v>32</v>
      </c>
      <c r="E223" s="16" t="s">
        <v>52</v>
      </c>
      <c r="F223" s="60">
        <v>5</v>
      </c>
      <c r="G223" s="60" t="s">
        <v>28</v>
      </c>
      <c r="H223" s="16">
        <v>1969</v>
      </c>
      <c r="I223" s="75">
        <v>180</v>
      </c>
      <c r="J223" s="72">
        <v>265808</v>
      </c>
      <c r="K223" s="145">
        <f t="shared" si="3"/>
        <v>332260</v>
      </c>
      <c r="L223" s="8">
        <v>42986</v>
      </c>
      <c r="M223" s="6">
        <v>149</v>
      </c>
      <c r="N223" s="39" t="s">
        <v>534</v>
      </c>
      <c r="O223" s="27" t="s">
        <v>529</v>
      </c>
      <c r="P223" s="28"/>
      <c r="Q223" s="28"/>
      <c r="R223" s="29"/>
      <c r="S223" s="29"/>
      <c r="T223" s="29"/>
      <c r="U223" s="29"/>
      <c r="V223" s="29"/>
      <c r="W223" s="29"/>
      <c r="X223" s="28"/>
      <c r="Y223" s="29"/>
      <c r="Z223" s="29"/>
      <c r="AA223" s="29"/>
      <c r="AB223" s="29"/>
      <c r="AC223" s="28"/>
      <c r="AD223" s="41"/>
      <c r="AE223" s="42"/>
      <c r="AF223" s="42"/>
      <c r="AG223" s="41"/>
      <c r="AH223" s="42"/>
      <c r="AI223" s="101"/>
    </row>
    <row r="224" spans="1:35" x14ac:dyDescent="0.25">
      <c r="A224" s="58" t="s">
        <v>44</v>
      </c>
      <c r="B224" s="77" t="s">
        <v>526</v>
      </c>
      <c r="C224" s="70" t="s">
        <v>50</v>
      </c>
      <c r="D224" s="16" t="s">
        <v>32</v>
      </c>
      <c r="E224" s="16" t="s">
        <v>52</v>
      </c>
      <c r="F224" s="60">
        <v>5</v>
      </c>
      <c r="G224" s="60" t="s">
        <v>28</v>
      </c>
      <c r="H224" s="60">
        <v>1969</v>
      </c>
      <c r="I224" s="75">
        <v>180</v>
      </c>
      <c r="J224" s="72">
        <v>259556</v>
      </c>
      <c r="K224" s="145">
        <f t="shared" si="3"/>
        <v>324445</v>
      </c>
      <c r="L224" s="8">
        <v>42986</v>
      </c>
      <c r="M224" s="6">
        <v>149</v>
      </c>
      <c r="N224" s="39" t="s">
        <v>535</v>
      </c>
      <c r="O224" s="27" t="s">
        <v>530</v>
      </c>
      <c r="P224" s="28"/>
      <c r="Q224" s="28"/>
      <c r="R224" s="29"/>
      <c r="S224" s="29"/>
      <c r="T224" s="29"/>
      <c r="U224" s="29"/>
      <c r="V224" s="29"/>
      <c r="W224" s="29"/>
      <c r="X224" s="28"/>
      <c r="Y224" s="29"/>
      <c r="Z224" s="29"/>
      <c r="AA224" s="29"/>
      <c r="AB224" s="29"/>
      <c r="AC224" s="28"/>
      <c r="AD224" s="41"/>
      <c r="AE224" s="42"/>
      <c r="AF224" s="42"/>
      <c r="AG224" s="41"/>
      <c r="AH224" s="42"/>
      <c r="AI224" s="101"/>
    </row>
    <row r="225" spans="1:79" x14ac:dyDescent="0.25">
      <c r="A225" s="58" t="s">
        <v>44</v>
      </c>
      <c r="B225" s="77" t="s">
        <v>526</v>
      </c>
      <c r="C225" s="70" t="s">
        <v>51</v>
      </c>
      <c r="D225" s="16" t="s">
        <v>32</v>
      </c>
      <c r="E225" s="16" t="s">
        <v>52</v>
      </c>
      <c r="F225" s="60">
        <v>5</v>
      </c>
      <c r="G225" s="60" t="s">
        <v>28</v>
      </c>
      <c r="H225" s="60">
        <v>1969</v>
      </c>
      <c r="I225" s="75">
        <v>180</v>
      </c>
      <c r="J225" s="72">
        <v>269157</v>
      </c>
      <c r="K225" s="145">
        <f t="shared" si="3"/>
        <v>336446.25</v>
      </c>
      <c r="L225" s="8">
        <v>42986</v>
      </c>
      <c r="M225" s="6">
        <v>149</v>
      </c>
      <c r="N225" s="39" t="s">
        <v>536</v>
      </c>
      <c r="O225" s="27" t="s">
        <v>531</v>
      </c>
      <c r="P225" s="28"/>
      <c r="Q225" s="28"/>
      <c r="R225" s="29"/>
      <c r="S225" s="29"/>
      <c r="T225" s="29"/>
      <c r="U225" s="29"/>
      <c r="V225" s="29"/>
      <c r="W225" s="29"/>
      <c r="X225" s="28"/>
      <c r="Y225" s="29"/>
      <c r="Z225" s="29"/>
      <c r="AA225" s="29"/>
      <c r="AB225" s="29"/>
      <c r="AC225" s="28"/>
      <c r="AD225" s="41"/>
      <c r="AE225" s="42"/>
      <c r="AF225" s="42"/>
      <c r="AG225" s="41"/>
      <c r="AH225" s="42"/>
      <c r="AI225" s="101"/>
    </row>
    <row r="226" spans="1:79" x14ac:dyDescent="0.25">
      <c r="A226" s="58" t="s">
        <v>44</v>
      </c>
      <c r="B226" s="77" t="s">
        <v>537</v>
      </c>
      <c r="C226" s="70" t="s">
        <v>48</v>
      </c>
      <c r="D226" s="16" t="s">
        <v>32</v>
      </c>
      <c r="E226" s="16" t="s">
        <v>52</v>
      </c>
      <c r="F226" s="60">
        <v>5</v>
      </c>
      <c r="G226" s="60" t="s">
        <v>28</v>
      </c>
      <c r="H226" s="60">
        <v>1969</v>
      </c>
      <c r="I226" s="75">
        <v>225</v>
      </c>
      <c r="J226" s="72">
        <v>244411</v>
      </c>
      <c r="K226" s="145">
        <f t="shared" si="3"/>
        <v>305513.75</v>
      </c>
      <c r="L226" s="8">
        <v>42986</v>
      </c>
      <c r="M226" s="6">
        <v>157</v>
      </c>
      <c r="N226" s="39" t="s">
        <v>541</v>
      </c>
      <c r="O226" s="27" t="s">
        <v>538</v>
      </c>
      <c r="P226" s="28"/>
      <c r="Q226" s="28"/>
      <c r="R226" s="29"/>
      <c r="S226" s="29"/>
      <c r="T226" s="29"/>
      <c r="U226" s="29"/>
      <c r="V226" s="29"/>
      <c r="W226" s="29"/>
      <c r="X226" s="28"/>
      <c r="Y226" s="29"/>
      <c r="Z226" s="29"/>
      <c r="AA226" s="29"/>
      <c r="AB226" s="29"/>
      <c r="AC226" s="28"/>
      <c r="AD226" s="41"/>
      <c r="AE226" s="42"/>
      <c r="AF226" s="42"/>
      <c r="AG226" s="41"/>
      <c r="AH226" s="42"/>
      <c r="AI226" s="101"/>
    </row>
    <row r="227" spans="1:79" x14ac:dyDescent="0.25">
      <c r="A227" s="58" t="s">
        <v>44</v>
      </c>
      <c r="B227" s="77" t="s">
        <v>537</v>
      </c>
      <c r="C227" s="70" t="s">
        <v>49</v>
      </c>
      <c r="D227" s="16" t="s">
        <v>32</v>
      </c>
      <c r="E227" s="16" t="s">
        <v>52</v>
      </c>
      <c r="F227" s="60">
        <v>5</v>
      </c>
      <c r="G227" s="60" t="s">
        <v>28</v>
      </c>
      <c r="H227" s="16">
        <v>1969</v>
      </c>
      <c r="I227" s="75">
        <v>225</v>
      </c>
      <c r="J227" s="72">
        <v>256765</v>
      </c>
      <c r="K227" s="145">
        <f t="shared" si="3"/>
        <v>320956.25</v>
      </c>
      <c r="L227" s="8">
        <v>42986</v>
      </c>
      <c r="M227" s="6">
        <v>157</v>
      </c>
      <c r="N227" s="39" t="s">
        <v>542</v>
      </c>
      <c r="O227" s="27" t="s">
        <v>539</v>
      </c>
      <c r="P227" s="28"/>
      <c r="Q227" s="28"/>
      <c r="R227" s="29"/>
      <c r="S227" s="29"/>
      <c r="T227" s="29"/>
      <c r="U227" s="29"/>
      <c r="V227" s="29"/>
      <c r="W227" s="29"/>
      <c r="X227" s="28"/>
      <c r="Y227" s="29"/>
      <c r="Z227" s="29"/>
      <c r="AA227" s="29"/>
      <c r="AB227" s="29"/>
      <c r="AC227" s="28"/>
      <c r="AD227" s="41"/>
      <c r="AE227" s="42"/>
      <c r="AF227" s="42"/>
      <c r="AG227" s="41"/>
      <c r="AH227" s="42"/>
      <c r="AI227" s="101"/>
    </row>
    <row r="228" spans="1:79" x14ac:dyDescent="0.25">
      <c r="A228" s="58" t="s">
        <v>44</v>
      </c>
      <c r="B228" s="77" t="s">
        <v>537</v>
      </c>
      <c r="C228" s="70" t="s">
        <v>51</v>
      </c>
      <c r="D228" s="16" t="s">
        <v>32</v>
      </c>
      <c r="E228" s="16" t="s">
        <v>52</v>
      </c>
      <c r="F228" s="60">
        <v>5</v>
      </c>
      <c r="G228" s="60" t="s">
        <v>28</v>
      </c>
      <c r="H228" s="60">
        <v>1969</v>
      </c>
      <c r="I228" s="75">
        <v>225</v>
      </c>
      <c r="J228" s="72">
        <v>376752</v>
      </c>
      <c r="K228" s="145">
        <f t="shared" si="3"/>
        <v>470940</v>
      </c>
      <c r="L228" s="8">
        <v>42986</v>
      </c>
      <c r="M228" s="6">
        <v>157</v>
      </c>
      <c r="N228" s="39" t="s">
        <v>543</v>
      </c>
      <c r="O228" s="27" t="s">
        <v>540</v>
      </c>
      <c r="P228" s="28"/>
      <c r="Q228" s="28"/>
      <c r="R228" s="29"/>
      <c r="S228" s="29"/>
      <c r="T228" s="29"/>
      <c r="U228" s="29"/>
      <c r="V228" s="29"/>
      <c r="W228" s="29"/>
      <c r="X228" s="28"/>
      <c r="Y228" s="29"/>
      <c r="Z228" s="29"/>
      <c r="AA228" s="29"/>
      <c r="AB228" s="29"/>
      <c r="AC228" s="28"/>
      <c r="AD228" s="41"/>
      <c r="AE228" s="42"/>
      <c r="AF228" s="42"/>
      <c r="AG228" s="41"/>
      <c r="AH228" s="42"/>
      <c r="AI228" s="101"/>
    </row>
    <row r="229" spans="1:79" x14ac:dyDescent="0.25">
      <c r="A229" s="58" t="s">
        <v>44</v>
      </c>
      <c r="B229" s="77" t="s">
        <v>698</v>
      </c>
      <c r="C229" s="70" t="s">
        <v>484</v>
      </c>
      <c r="D229" s="16" t="s">
        <v>32</v>
      </c>
      <c r="E229" s="16" t="s">
        <v>52</v>
      </c>
      <c r="F229" s="60">
        <v>5</v>
      </c>
      <c r="G229" s="60" t="s">
        <v>28</v>
      </c>
      <c r="H229" s="60">
        <v>1969</v>
      </c>
      <c r="I229" s="75">
        <v>270</v>
      </c>
      <c r="J229" s="72">
        <v>418081</v>
      </c>
      <c r="K229" s="145">
        <f t="shared" si="3"/>
        <v>522601.25</v>
      </c>
      <c r="L229" s="8">
        <v>42986</v>
      </c>
      <c r="M229" s="6">
        <v>186</v>
      </c>
      <c r="N229" s="39" t="s">
        <v>544</v>
      </c>
      <c r="O229" s="27" t="s">
        <v>545</v>
      </c>
      <c r="P229" s="28"/>
      <c r="Q229" s="28"/>
      <c r="R229" s="29"/>
      <c r="S229" s="29"/>
      <c r="T229" s="29"/>
      <c r="U229" s="29"/>
      <c r="V229" s="29"/>
      <c r="W229" s="29"/>
      <c r="X229" s="28"/>
      <c r="Y229" s="29"/>
      <c r="Z229" s="29"/>
      <c r="AA229" s="29"/>
      <c r="AB229" s="29"/>
      <c r="AC229" s="28"/>
      <c r="AD229" s="41"/>
      <c r="AE229" s="42"/>
      <c r="AF229" s="42"/>
      <c r="AG229" s="41"/>
      <c r="AH229" s="42"/>
      <c r="AI229" s="101"/>
    </row>
    <row r="230" spans="1:79" s="73" customFormat="1" x14ac:dyDescent="0.25">
      <c r="A230" s="58" t="s">
        <v>44</v>
      </c>
      <c r="B230" s="59" t="s">
        <v>546</v>
      </c>
      <c r="C230" s="59" t="s">
        <v>45</v>
      </c>
      <c r="D230" s="15" t="s">
        <v>31</v>
      </c>
      <c r="E230" s="16" t="s">
        <v>33</v>
      </c>
      <c r="F230" s="60">
        <v>5</v>
      </c>
      <c r="G230" s="60" t="s">
        <v>29</v>
      </c>
      <c r="H230" s="60">
        <v>1969</v>
      </c>
      <c r="I230" s="60">
        <v>88</v>
      </c>
      <c r="J230" s="12">
        <v>186110</v>
      </c>
      <c r="K230" s="145">
        <f t="shared" si="3"/>
        <v>232637.5</v>
      </c>
      <c r="L230" s="8">
        <v>42986</v>
      </c>
      <c r="M230" s="9">
        <v>104</v>
      </c>
      <c r="N230" s="39" t="s">
        <v>547</v>
      </c>
      <c r="O230" s="32" t="s">
        <v>563</v>
      </c>
      <c r="P230" s="32"/>
      <c r="Q230" s="32"/>
      <c r="R230" s="33"/>
      <c r="S230" s="33"/>
      <c r="T230" s="33"/>
      <c r="U230" s="33"/>
      <c r="V230" s="33"/>
      <c r="W230" s="33"/>
      <c r="X230" s="32"/>
      <c r="Y230" s="33"/>
      <c r="Z230" s="33"/>
      <c r="AA230" s="33"/>
      <c r="AB230" s="33"/>
      <c r="AC230" s="32"/>
      <c r="AD230" s="43"/>
      <c r="AE230" s="44"/>
      <c r="AF230" s="44"/>
      <c r="AG230" s="43"/>
      <c r="AH230" s="44"/>
      <c r="AI230" s="99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 s="104"/>
    </row>
    <row r="231" spans="1:79" s="73" customFormat="1" x14ac:dyDescent="0.25">
      <c r="A231" s="58" t="s">
        <v>44</v>
      </c>
      <c r="B231" s="59" t="s">
        <v>546</v>
      </c>
      <c r="C231" s="14" t="s">
        <v>48</v>
      </c>
      <c r="D231" s="15" t="s">
        <v>31</v>
      </c>
      <c r="E231" s="16" t="s">
        <v>33</v>
      </c>
      <c r="F231" s="60">
        <v>5</v>
      </c>
      <c r="G231" s="16" t="s">
        <v>29</v>
      </c>
      <c r="H231" s="16">
        <v>1969</v>
      </c>
      <c r="I231" s="16">
        <v>88</v>
      </c>
      <c r="J231" s="12">
        <v>203871</v>
      </c>
      <c r="K231" s="145">
        <f t="shared" si="3"/>
        <v>254838.75</v>
      </c>
      <c r="L231" s="8">
        <v>42986</v>
      </c>
      <c r="M231" s="9">
        <v>104</v>
      </c>
      <c r="N231" s="39" t="s">
        <v>548</v>
      </c>
      <c r="O231" s="32" t="s">
        <v>564</v>
      </c>
      <c r="P231" s="32"/>
      <c r="Q231" s="32"/>
      <c r="R231" s="33"/>
      <c r="S231" s="33"/>
      <c r="T231" s="33"/>
      <c r="U231" s="33"/>
      <c r="V231" s="33"/>
      <c r="W231" s="33"/>
      <c r="X231" s="32"/>
      <c r="Y231" s="33"/>
      <c r="Z231" s="33"/>
      <c r="AA231" s="33"/>
      <c r="AB231" s="33"/>
      <c r="AC231" s="32"/>
      <c r="AD231" s="43"/>
      <c r="AE231" s="44"/>
      <c r="AF231" s="44"/>
      <c r="AG231" s="43"/>
      <c r="AH231" s="44"/>
      <c r="AI231" s="99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 s="104"/>
    </row>
    <row r="232" spans="1:79" s="73" customFormat="1" x14ac:dyDescent="0.25">
      <c r="A232" s="58" t="s">
        <v>44</v>
      </c>
      <c r="B232" s="59" t="s">
        <v>546</v>
      </c>
      <c r="C232" s="14" t="s">
        <v>49</v>
      </c>
      <c r="D232" s="15" t="s">
        <v>31</v>
      </c>
      <c r="E232" s="16" t="s">
        <v>33</v>
      </c>
      <c r="F232" s="60">
        <v>5</v>
      </c>
      <c r="G232" s="60" t="s">
        <v>29</v>
      </c>
      <c r="H232" s="16">
        <v>1969</v>
      </c>
      <c r="I232" s="60">
        <v>88</v>
      </c>
      <c r="J232" s="12">
        <v>216135</v>
      </c>
      <c r="K232" s="145">
        <f t="shared" si="3"/>
        <v>270168.75</v>
      </c>
      <c r="L232" s="8">
        <v>42986</v>
      </c>
      <c r="M232" s="9">
        <v>104</v>
      </c>
      <c r="N232" s="39" t="s">
        <v>549</v>
      </c>
      <c r="O232" s="32" t="s">
        <v>565</v>
      </c>
      <c r="P232" s="32"/>
      <c r="Q232" s="32"/>
      <c r="R232" s="33"/>
      <c r="S232" s="33"/>
      <c r="T232" s="33"/>
      <c r="U232" s="33"/>
      <c r="V232" s="33"/>
      <c r="W232" s="33"/>
      <c r="X232" s="32"/>
      <c r="Y232" s="33"/>
      <c r="Z232" s="33"/>
      <c r="AA232" s="33"/>
      <c r="AB232" s="33"/>
      <c r="AC232" s="32"/>
      <c r="AD232" s="43"/>
      <c r="AE232" s="44"/>
      <c r="AF232" s="44"/>
      <c r="AG232" s="43"/>
      <c r="AH232" s="44"/>
      <c r="AI232" s="99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 s="104"/>
    </row>
    <row r="233" spans="1:79" x14ac:dyDescent="0.25">
      <c r="A233" s="58" t="s">
        <v>44</v>
      </c>
      <c r="B233" s="59" t="s">
        <v>546</v>
      </c>
      <c r="C233" s="14" t="s">
        <v>50</v>
      </c>
      <c r="D233" s="15" t="s">
        <v>31</v>
      </c>
      <c r="E233" s="16" t="s">
        <v>33</v>
      </c>
      <c r="F233" s="60">
        <v>5</v>
      </c>
      <c r="G233" s="16" t="s">
        <v>29</v>
      </c>
      <c r="H233" s="16">
        <v>1969</v>
      </c>
      <c r="I233" s="16">
        <v>88</v>
      </c>
      <c r="J233" s="12">
        <v>208840</v>
      </c>
      <c r="K233" s="145">
        <f t="shared" si="3"/>
        <v>261050</v>
      </c>
      <c r="L233" s="8">
        <v>42986</v>
      </c>
      <c r="M233" s="9">
        <v>104</v>
      </c>
      <c r="N233" s="39" t="s">
        <v>550</v>
      </c>
      <c r="O233" s="27" t="s">
        <v>566</v>
      </c>
      <c r="P233" s="28"/>
      <c r="Q233" s="28"/>
      <c r="R233" s="29"/>
      <c r="S233" s="29"/>
      <c r="T233" s="29"/>
      <c r="U233" s="29"/>
      <c r="V233" s="29"/>
      <c r="W233" s="29"/>
      <c r="X233" s="28"/>
      <c r="Y233" s="29"/>
      <c r="Z233" s="29"/>
      <c r="AA233" s="29"/>
      <c r="AB233" s="29"/>
      <c r="AC233" s="28"/>
      <c r="AD233" s="41"/>
      <c r="AE233" s="42"/>
      <c r="AF233" s="42"/>
      <c r="AG233" s="41"/>
      <c r="AH233" s="42"/>
      <c r="AI233" s="101"/>
    </row>
    <row r="234" spans="1:79" x14ac:dyDescent="0.25">
      <c r="A234" s="58" t="s">
        <v>44</v>
      </c>
      <c r="B234" s="59" t="s">
        <v>546</v>
      </c>
      <c r="C234" s="14" t="s">
        <v>51</v>
      </c>
      <c r="D234" s="15" t="s">
        <v>31</v>
      </c>
      <c r="E234" s="16" t="s">
        <v>33</v>
      </c>
      <c r="F234" s="60">
        <v>5</v>
      </c>
      <c r="G234" s="60" t="s">
        <v>29</v>
      </c>
      <c r="H234" s="16">
        <v>1969</v>
      </c>
      <c r="I234" s="60">
        <v>88</v>
      </c>
      <c r="J234" s="12">
        <v>218258</v>
      </c>
      <c r="K234" s="145">
        <f t="shared" si="3"/>
        <v>272822.5</v>
      </c>
      <c r="L234" s="8">
        <v>42986</v>
      </c>
      <c r="M234" s="9">
        <v>104</v>
      </c>
      <c r="N234" s="39" t="s">
        <v>551</v>
      </c>
      <c r="O234" s="31" t="s">
        <v>567</v>
      </c>
      <c r="P234" s="32"/>
      <c r="Q234" s="32"/>
      <c r="R234" s="33"/>
      <c r="S234" s="33"/>
      <c r="T234" s="33"/>
      <c r="U234" s="33"/>
      <c r="V234" s="33"/>
      <c r="W234" s="33"/>
      <c r="X234" s="32"/>
      <c r="Y234" s="33"/>
      <c r="Z234" s="33"/>
      <c r="AA234" s="33"/>
      <c r="AB234" s="33"/>
      <c r="AC234" s="32"/>
      <c r="AD234" s="43"/>
      <c r="AE234" s="44"/>
      <c r="AF234" s="44"/>
      <c r="AG234" s="43"/>
      <c r="AH234" s="44"/>
      <c r="AI234" s="99"/>
    </row>
    <row r="235" spans="1:79" s="73" customFormat="1" x14ac:dyDescent="0.25">
      <c r="A235" s="58" t="s">
        <v>44</v>
      </c>
      <c r="B235" s="59" t="s">
        <v>552</v>
      </c>
      <c r="C235" s="59" t="s">
        <v>45</v>
      </c>
      <c r="D235" s="16" t="s">
        <v>32</v>
      </c>
      <c r="E235" s="16" t="s">
        <v>33</v>
      </c>
      <c r="F235" s="60">
        <v>5</v>
      </c>
      <c r="G235" s="60" t="s">
        <v>29</v>
      </c>
      <c r="H235" s="60">
        <v>1969</v>
      </c>
      <c r="I235" s="60">
        <v>88</v>
      </c>
      <c r="J235" s="12">
        <v>197081</v>
      </c>
      <c r="K235" s="145">
        <f t="shared" si="3"/>
        <v>246351.25</v>
      </c>
      <c r="L235" s="8">
        <v>42986</v>
      </c>
      <c r="M235" s="9">
        <v>114</v>
      </c>
      <c r="N235" s="39" t="s">
        <v>553</v>
      </c>
      <c r="O235" s="32" t="s">
        <v>558</v>
      </c>
      <c r="P235" s="32"/>
      <c r="Q235" s="32"/>
      <c r="R235" s="33"/>
      <c r="S235" s="33"/>
      <c r="T235" s="33"/>
      <c r="U235" s="33"/>
      <c r="V235" s="33"/>
      <c r="W235" s="33"/>
      <c r="X235" s="32"/>
      <c r="Y235" s="33"/>
      <c r="Z235" s="33"/>
      <c r="AA235" s="33"/>
      <c r="AB235" s="33"/>
      <c r="AC235" s="32"/>
      <c r="AD235" s="43"/>
      <c r="AE235" s="44"/>
      <c r="AF235" s="44"/>
      <c r="AG235" s="43"/>
      <c r="AH235" s="44"/>
      <c r="AI235" s="99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 s="104"/>
    </row>
    <row r="236" spans="1:79" s="73" customFormat="1" x14ac:dyDescent="0.25">
      <c r="A236" s="58" t="s">
        <v>44</v>
      </c>
      <c r="B236" s="59" t="s">
        <v>552</v>
      </c>
      <c r="C236" s="14" t="s">
        <v>48</v>
      </c>
      <c r="D236" s="16" t="s">
        <v>32</v>
      </c>
      <c r="E236" s="16" t="s">
        <v>33</v>
      </c>
      <c r="F236" s="60">
        <v>5</v>
      </c>
      <c r="G236" s="16" t="s">
        <v>29</v>
      </c>
      <c r="H236" s="16">
        <v>1969</v>
      </c>
      <c r="I236" s="16">
        <v>88</v>
      </c>
      <c r="J236" s="12">
        <v>214798</v>
      </c>
      <c r="K236" s="145">
        <f t="shared" si="3"/>
        <v>268497.5</v>
      </c>
      <c r="L236" s="8">
        <v>42986</v>
      </c>
      <c r="M236" s="9">
        <v>114</v>
      </c>
      <c r="N236" s="39" t="s">
        <v>554</v>
      </c>
      <c r="O236" s="32" t="s">
        <v>559</v>
      </c>
      <c r="P236" s="32"/>
      <c r="Q236" s="32"/>
      <c r="R236" s="33"/>
      <c r="S236" s="33"/>
      <c r="T236" s="33"/>
      <c r="U236" s="33"/>
      <c r="V236" s="33"/>
      <c r="W236" s="33"/>
      <c r="X236" s="32"/>
      <c r="Y236" s="33"/>
      <c r="Z236" s="33"/>
      <c r="AA236" s="33"/>
      <c r="AB236" s="33"/>
      <c r="AC236" s="32"/>
      <c r="AD236" s="43"/>
      <c r="AE236" s="44"/>
      <c r="AF236" s="44"/>
      <c r="AG236" s="43"/>
      <c r="AH236" s="44"/>
      <c r="AI236" s="99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 s="104"/>
    </row>
    <row r="237" spans="1:79" s="73" customFormat="1" x14ac:dyDescent="0.25">
      <c r="A237" s="58" t="s">
        <v>44</v>
      </c>
      <c r="B237" s="59" t="s">
        <v>552</v>
      </c>
      <c r="C237" s="14" t="s">
        <v>49</v>
      </c>
      <c r="D237" s="16" t="s">
        <v>32</v>
      </c>
      <c r="E237" s="16" t="s">
        <v>33</v>
      </c>
      <c r="F237" s="60">
        <v>5</v>
      </c>
      <c r="G237" s="60" t="s">
        <v>29</v>
      </c>
      <c r="H237" s="16">
        <v>1969</v>
      </c>
      <c r="I237" s="60">
        <v>88</v>
      </c>
      <c r="J237" s="12">
        <v>227035</v>
      </c>
      <c r="K237" s="145">
        <f t="shared" si="3"/>
        <v>283793.75</v>
      </c>
      <c r="L237" s="8">
        <v>42986</v>
      </c>
      <c r="M237" s="9">
        <v>114</v>
      </c>
      <c r="N237" s="39" t="s">
        <v>555</v>
      </c>
      <c r="O237" s="32" t="s">
        <v>560</v>
      </c>
      <c r="P237" s="32"/>
      <c r="Q237" s="32"/>
      <c r="R237" s="33"/>
      <c r="S237" s="33"/>
      <c r="T237" s="33"/>
      <c r="U237" s="33"/>
      <c r="V237" s="33"/>
      <c r="W237" s="33"/>
      <c r="X237" s="32"/>
      <c r="Y237" s="33"/>
      <c r="Z237" s="33"/>
      <c r="AA237" s="33"/>
      <c r="AB237" s="33"/>
      <c r="AC237" s="32"/>
      <c r="AD237" s="43"/>
      <c r="AE237" s="44"/>
      <c r="AF237" s="44"/>
      <c r="AG237" s="43"/>
      <c r="AH237" s="44"/>
      <c r="AI237" s="99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 s="104"/>
    </row>
    <row r="238" spans="1:79" x14ac:dyDescent="0.25">
      <c r="A238" s="58" t="s">
        <v>44</v>
      </c>
      <c r="B238" s="59" t="s">
        <v>552</v>
      </c>
      <c r="C238" s="14" t="s">
        <v>50</v>
      </c>
      <c r="D238" s="16" t="s">
        <v>32</v>
      </c>
      <c r="E238" s="16" t="s">
        <v>33</v>
      </c>
      <c r="F238" s="60">
        <v>5</v>
      </c>
      <c r="G238" s="16" t="s">
        <v>29</v>
      </c>
      <c r="H238" s="16">
        <v>1969</v>
      </c>
      <c r="I238" s="16">
        <v>88</v>
      </c>
      <c r="J238" s="12">
        <v>218862</v>
      </c>
      <c r="K238" s="145">
        <f t="shared" si="3"/>
        <v>273577.5</v>
      </c>
      <c r="L238" s="8">
        <v>42986</v>
      </c>
      <c r="M238" s="9">
        <v>114</v>
      </c>
      <c r="N238" s="39" t="s">
        <v>556</v>
      </c>
      <c r="O238" s="27" t="s">
        <v>561</v>
      </c>
      <c r="P238" s="28"/>
      <c r="Q238" s="28"/>
      <c r="R238" s="29"/>
      <c r="S238" s="29"/>
      <c r="T238" s="29"/>
      <c r="U238" s="29"/>
      <c r="V238" s="29"/>
      <c r="W238" s="29"/>
      <c r="X238" s="28"/>
      <c r="Y238" s="29"/>
      <c r="Z238" s="29"/>
      <c r="AA238" s="29"/>
      <c r="AB238" s="29"/>
      <c r="AC238" s="28"/>
      <c r="AD238" s="41"/>
      <c r="AE238" s="42"/>
      <c r="AF238" s="42"/>
      <c r="AG238" s="41"/>
      <c r="AH238" s="42"/>
      <c r="AI238" s="101"/>
    </row>
    <row r="239" spans="1:79" x14ac:dyDescent="0.25">
      <c r="A239" s="58" t="s">
        <v>44</v>
      </c>
      <c r="B239" s="59" t="s">
        <v>552</v>
      </c>
      <c r="C239" s="14" t="s">
        <v>51</v>
      </c>
      <c r="D239" s="16" t="s">
        <v>32</v>
      </c>
      <c r="E239" s="16" t="s">
        <v>33</v>
      </c>
      <c r="F239" s="60">
        <v>5</v>
      </c>
      <c r="G239" s="60" t="s">
        <v>29</v>
      </c>
      <c r="H239" s="16">
        <v>1969</v>
      </c>
      <c r="I239" s="60">
        <v>88</v>
      </c>
      <c r="J239" s="12">
        <v>228417</v>
      </c>
      <c r="K239" s="145">
        <f t="shared" si="3"/>
        <v>285521.25</v>
      </c>
      <c r="L239" s="8">
        <v>42986</v>
      </c>
      <c r="M239" s="9">
        <v>114</v>
      </c>
      <c r="N239" s="39" t="s">
        <v>557</v>
      </c>
      <c r="O239" s="31" t="s">
        <v>562</v>
      </c>
      <c r="P239" s="32"/>
      <c r="Q239" s="32"/>
      <c r="R239" s="33"/>
      <c r="S239" s="33"/>
      <c r="T239" s="33"/>
      <c r="U239" s="33"/>
      <c r="V239" s="33"/>
      <c r="W239" s="33"/>
      <c r="X239" s="32"/>
      <c r="Y239" s="33"/>
      <c r="Z239" s="33"/>
      <c r="AA239" s="33"/>
      <c r="AB239" s="33"/>
      <c r="AC239" s="32"/>
      <c r="AD239" s="43"/>
      <c r="AE239" s="44"/>
      <c r="AF239" s="44"/>
      <c r="AG239" s="43"/>
      <c r="AH239" s="44"/>
      <c r="AI239" s="99"/>
    </row>
    <row r="240" spans="1:79" s="73" customFormat="1" x14ac:dyDescent="0.25">
      <c r="A240" s="58" t="s">
        <v>44</v>
      </c>
      <c r="B240" s="59" t="s">
        <v>568</v>
      </c>
      <c r="C240" s="59" t="s">
        <v>45</v>
      </c>
      <c r="D240" s="15" t="s">
        <v>31</v>
      </c>
      <c r="E240" s="16" t="s">
        <v>33</v>
      </c>
      <c r="F240" s="60">
        <v>5</v>
      </c>
      <c r="G240" s="60" t="s">
        <v>29</v>
      </c>
      <c r="H240" s="60">
        <v>1969</v>
      </c>
      <c r="I240" s="60">
        <v>110</v>
      </c>
      <c r="J240" s="12">
        <v>207257</v>
      </c>
      <c r="K240" s="145">
        <f t="shared" si="3"/>
        <v>259071.25</v>
      </c>
      <c r="L240" s="8">
        <v>42986</v>
      </c>
      <c r="M240" s="9">
        <v>108</v>
      </c>
      <c r="N240" s="39" t="s">
        <v>569</v>
      </c>
      <c r="O240" s="32" t="s">
        <v>574</v>
      </c>
      <c r="P240" s="32"/>
      <c r="Q240" s="32"/>
      <c r="R240" s="33"/>
      <c r="S240" s="33"/>
      <c r="T240" s="33"/>
      <c r="U240" s="33"/>
      <c r="V240" s="33"/>
      <c r="W240" s="33"/>
      <c r="X240" s="32"/>
      <c r="Y240" s="33"/>
      <c r="Z240" s="33"/>
      <c r="AA240" s="33"/>
      <c r="AB240" s="33"/>
      <c r="AC240" s="32"/>
      <c r="AD240" s="43"/>
      <c r="AE240" s="44"/>
      <c r="AF240" s="44"/>
      <c r="AG240" s="43"/>
      <c r="AH240" s="44"/>
      <c r="AI240" s="99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 s="104"/>
    </row>
    <row r="241" spans="1:79" s="73" customFormat="1" x14ac:dyDescent="0.25">
      <c r="A241" s="58" t="s">
        <v>44</v>
      </c>
      <c r="B241" s="59" t="s">
        <v>568</v>
      </c>
      <c r="C241" s="14" t="s">
        <v>48</v>
      </c>
      <c r="D241" s="15" t="s">
        <v>31</v>
      </c>
      <c r="E241" s="16" t="s">
        <v>33</v>
      </c>
      <c r="F241" s="60">
        <v>5</v>
      </c>
      <c r="G241" s="16" t="s">
        <v>29</v>
      </c>
      <c r="H241" s="16">
        <v>1969</v>
      </c>
      <c r="I241" s="16">
        <v>110</v>
      </c>
      <c r="J241" s="12">
        <v>225444</v>
      </c>
      <c r="K241" s="145">
        <f t="shared" si="3"/>
        <v>281805</v>
      </c>
      <c r="L241" s="8">
        <v>42986</v>
      </c>
      <c r="M241" s="9">
        <v>108</v>
      </c>
      <c r="N241" s="39" t="s">
        <v>570</v>
      </c>
      <c r="O241" s="32" t="s">
        <v>575</v>
      </c>
      <c r="P241" s="32"/>
      <c r="Q241" s="32"/>
      <c r="R241" s="33"/>
      <c r="S241" s="33"/>
      <c r="T241" s="33"/>
      <c r="U241" s="33"/>
      <c r="V241" s="33"/>
      <c r="W241" s="33"/>
      <c r="X241" s="32"/>
      <c r="Y241" s="33"/>
      <c r="Z241" s="33"/>
      <c r="AA241" s="33"/>
      <c r="AB241" s="33"/>
      <c r="AC241" s="32"/>
      <c r="AD241" s="43"/>
      <c r="AE241" s="44"/>
      <c r="AF241" s="44"/>
      <c r="AG241" s="43"/>
      <c r="AH241" s="44"/>
      <c r="AI241" s="99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 s="104"/>
    </row>
    <row r="242" spans="1:79" s="73" customFormat="1" x14ac:dyDescent="0.25">
      <c r="A242" s="58" t="s">
        <v>44</v>
      </c>
      <c r="B242" s="59" t="s">
        <v>568</v>
      </c>
      <c r="C242" s="14" t="s">
        <v>49</v>
      </c>
      <c r="D242" s="15" t="s">
        <v>31</v>
      </c>
      <c r="E242" s="16" t="s">
        <v>33</v>
      </c>
      <c r="F242" s="60">
        <v>5</v>
      </c>
      <c r="G242" s="60" t="s">
        <v>29</v>
      </c>
      <c r="H242" s="16">
        <v>1969</v>
      </c>
      <c r="I242" s="60">
        <v>110</v>
      </c>
      <c r="J242" s="12">
        <v>238018</v>
      </c>
      <c r="K242" s="145">
        <f t="shared" si="3"/>
        <v>297522.5</v>
      </c>
      <c r="L242" s="8">
        <v>42986</v>
      </c>
      <c r="M242" s="9">
        <v>108</v>
      </c>
      <c r="N242" s="39" t="s">
        <v>571</v>
      </c>
      <c r="O242" s="32" t="s">
        <v>576</v>
      </c>
      <c r="P242" s="32"/>
      <c r="Q242" s="32"/>
      <c r="R242" s="33"/>
      <c r="S242" s="33"/>
      <c r="T242" s="33"/>
      <c r="U242" s="33"/>
      <c r="V242" s="33"/>
      <c r="W242" s="33"/>
      <c r="X242" s="32"/>
      <c r="Y242" s="33"/>
      <c r="Z242" s="33"/>
      <c r="AA242" s="33"/>
      <c r="AB242" s="33"/>
      <c r="AC242" s="32"/>
      <c r="AD242" s="43"/>
      <c r="AE242" s="44"/>
      <c r="AF242" s="44"/>
      <c r="AG242" s="43"/>
      <c r="AH242" s="44"/>
      <c r="AI242" s="99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 s="104"/>
    </row>
    <row r="243" spans="1:79" x14ac:dyDescent="0.25">
      <c r="A243" s="58" t="s">
        <v>44</v>
      </c>
      <c r="B243" s="59" t="s">
        <v>568</v>
      </c>
      <c r="C243" s="14" t="s">
        <v>50</v>
      </c>
      <c r="D243" s="15" t="s">
        <v>31</v>
      </c>
      <c r="E243" s="16" t="s">
        <v>33</v>
      </c>
      <c r="F243" s="60">
        <v>5</v>
      </c>
      <c r="G243" s="16" t="s">
        <v>29</v>
      </c>
      <c r="H243" s="16">
        <v>1969</v>
      </c>
      <c r="I243" s="16">
        <v>110</v>
      </c>
      <c r="J243" s="12">
        <v>231910</v>
      </c>
      <c r="K243" s="145">
        <f t="shared" si="3"/>
        <v>289887.5</v>
      </c>
      <c r="L243" s="8">
        <v>42986</v>
      </c>
      <c r="M243" s="9">
        <v>108</v>
      </c>
      <c r="N243" s="39" t="s">
        <v>572</v>
      </c>
      <c r="O243" s="27" t="s">
        <v>577</v>
      </c>
      <c r="P243" s="28"/>
      <c r="Q243" s="28"/>
      <c r="R243" s="29"/>
      <c r="S243" s="29"/>
      <c r="T243" s="29"/>
      <c r="U243" s="29"/>
      <c r="V243" s="29"/>
      <c r="W243" s="29"/>
      <c r="X243" s="28"/>
      <c r="Y243" s="29"/>
      <c r="Z243" s="29"/>
      <c r="AA243" s="29"/>
      <c r="AB243" s="29"/>
      <c r="AC243" s="28"/>
      <c r="AD243" s="41"/>
      <c r="AE243" s="42"/>
      <c r="AF243" s="42"/>
      <c r="AG243" s="41"/>
      <c r="AH243" s="42"/>
      <c r="AI243" s="101"/>
    </row>
    <row r="244" spans="1:79" x14ac:dyDescent="0.25">
      <c r="A244" s="58" t="s">
        <v>44</v>
      </c>
      <c r="B244" s="59" t="s">
        <v>568</v>
      </c>
      <c r="C244" s="14" t="s">
        <v>51</v>
      </c>
      <c r="D244" s="15" t="s">
        <v>31</v>
      </c>
      <c r="E244" s="16" t="s">
        <v>33</v>
      </c>
      <c r="F244" s="60">
        <v>5</v>
      </c>
      <c r="G244" s="60" t="s">
        <v>29</v>
      </c>
      <c r="H244" s="16">
        <v>1969</v>
      </c>
      <c r="I244" s="60">
        <v>110</v>
      </c>
      <c r="J244" s="12">
        <v>241790</v>
      </c>
      <c r="K244" s="145">
        <f t="shared" si="3"/>
        <v>302237.5</v>
      </c>
      <c r="L244" s="8">
        <v>42986</v>
      </c>
      <c r="M244" s="9">
        <v>108</v>
      </c>
      <c r="N244" s="39" t="s">
        <v>573</v>
      </c>
      <c r="O244" s="31" t="s">
        <v>578</v>
      </c>
      <c r="P244" s="32"/>
      <c r="Q244" s="32"/>
      <c r="R244" s="33"/>
      <c r="S244" s="33"/>
      <c r="T244" s="33"/>
      <c r="U244" s="33"/>
      <c r="V244" s="33"/>
      <c r="W244" s="33"/>
      <c r="X244" s="32"/>
      <c r="Y244" s="33"/>
      <c r="Z244" s="33"/>
      <c r="AA244" s="33"/>
      <c r="AB244" s="33"/>
      <c r="AC244" s="32"/>
      <c r="AD244" s="43"/>
      <c r="AE244" s="44"/>
      <c r="AF244" s="44"/>
      <c r="AG244" s="43"/>
      <c r="AH244" s="44"/>
      <c r="AI244" s="99"/>
    </row>
    <row r="245" spans="1:79" s="73" customFormat="1" x14ac:dyDescent="0.25">
      <c r="A245" s="58" t="s">
        <v>44</v>
      </c>
      <c r="B245" s="59" t="s">
        <v>584</v>
      </c>
      <c r="C245" s="59" t="s">
        <v>45</v>
      </c>
      <c r="D245" s="16" t="s">
        <v>32</v>
      </c>
      <c r="E245" s="16" t="s">
        <v>33</v>
      </c>
      <c r="F245" s="60">
        <v>5</v>
      </c>
      <c r="G245" s="60" t="s">
        <v>29</v>
      </c>
      <c r="H245" s="60">
        <v>1969</v>
      </c>
      <c r="I245" s="60">
        <v>110</v>
      </c>
      <c r="J245" s="12">
        <v>219879</v>
      </c>
      <c r="K245" s="145">
        <f t="shared" si="3"/>
        <v>274848.75</v>
      </c>
      <c r="L245" s="8">
        <v>42986</v>
      </c>
      <c r="M245" s="9">
        <v>114</v>
      </c>
      <c r="N245" s="39" t="s">
        <v>585</v>
      </c>
      <c r="O245" s="32" t="s">
        <v>579</v>
      </c>
      <c r="P245" s="32"/>
      <c r="Q245" s="32"/>
      <c r="R245" s="33"/>
      <c r="S245" s="33"/>
      <c r="T245" s="33"/>
      <c r="U245" s="33"/>
      <c r="V245" s="33"/>
      <c r="W245" s="33"/>
      <c r="X245" s="32"/>
      <c r="Y245" s="33"/>
      <c r="Z245" s="33"/>
      <c r="AA245" s="33"/>
      <c r="AB245" s="33"/>
      <c r="AC245" s="32"/>
      <c r="AD245" s="43"/>
      <c r="AE245" s="44"/>
      <c r="AF245" s="44"/>
      <c r="AG245" s="43"/>
      <c r="AH245" s="44"/>
      <c r="AI245" s="99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 s="104"/>
    </row>
    <row r="246" spans="1:79" s="73" customFormat="1" x14ac:dyDescent="0.25">
      <c r="A246" s="58" t="s">
        <v>44</v>
      </c>
      <c r="B246" s="59" t="s">
        <v>584</v>
      </c>
      <c r="C246" s="14" t="s">
        <v>48</v>
      </c>
      <c r="D246" s="16" t="s">
        <v>32</v>
      </c>
      <c r="E246" s="16" t="s">
        <v>33</v>
      </c>
      <c r="F246" s="60">
        <v>5</v>
      </c>
      <c r="G246" s="16" t="s">
        <v>29</v>
      </c>
      <c r="H246" s="16">
        <v>1969</v>
      </c>
      <c r="I246" s="16">
        <v>110</v>
      </c>
      <c r="J246" s="12">
        <v>238214</v>
      </c>
      <c r="K246" s="145">
        <f t="shared" si="3"/>
        <v>297767.5</v>
      </c>
      <c r="L246" s="8">
        <v>42986</v>
      </c>
      <c r="M246" s="9">
        <v>114</v>
      </c>
      <c r="N246" s="39" t="s">
        <v>586</v>
      </c>
      <c r="O246" s="32" t="s">
        <v>580</v>
      </c>
      <c r="P246" s="32"/>
      <c r="Q246" s="32"/>
      <c r="R246" s="33"/>
      <c r="S246" s="33"/>
      <c r="T246" s="33"/>
      <c r="U246" s="33"/>
      <c r="V246" s="33"/>
      <c r="W246" s="33"/>
      <c r="X246" s="32"/>
      <c r="Y246" s="33"/>
      <c r="Z246" s="33"/>
      <c r="AA246" s="33"/>
      <c r="AB246" s="33"/>
      <c r="AC246" s="32"/>
      <c r="AD246" s="43"/>
      <c r="AE246" s="44"/>
      <c r="AF246" s="44"/>
      <c r="AG246" s="43"/>
      <c r="AH246" s="44"/>
      <c r="AI246" s="99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 s="104"/>
    </row>
    <row r="247" spans="1:79" s="73" customFormat="1" x14ac:dyDescent="0.25">
      <c r="A247" s="58" t="s">
        <v>44</v>
      </c>
      <c r="B247" s="59" t="s">
        <v>584</v>
      </c>
      <c r="C247" s="14" t="s">
        <v>49</v>
      </c>
      <c r="D247" s="16" t="s">
        <v>32</v>
      </c>
      <c r="E247" s="16" t="s">
        <v>33</v>
      </c>
      <c r="F247" s="60">
        <v>5</v>
      </c>
      <c r="G247" s="60" t="s">
        <v>29</v>
      </c>
      <c r="H247" s="16">
        <v>1969</v>
      </c>
      <c r="I247" s="60">
        <v>110</v>
      </c>
      <c r="J247" s="12">
        <v>250858</v>
      </c>
      <c r="K247" s="145">
        <f t="shared" si="3"/>
        <v>313572.5</v>
      </c>
      <c r="L247" s="8">
        <v>42986</v>
      </c>
      <c r="M247" s="9">
        <v>114</v>
      </c>
      <c r="N247" s="39" t="s">
        <v>587</v>
      </c>
      <c r="O247" s="32" t="s">
        <v>581</v>
      </c>
      <c r="P247" s="32"/>
      <c r="Q247" s="32"/>
      <c r="R247" s="33"/>
      <c r="S247" s="33"/>
      <c r="T247" s="33"/>
      <c r="U247" s="33"/>
      <c r="V247" s="33"/>
      <c r="W247" s="33"/>
      <c r="X247" s="32"/>
      <c r="Y247" s="33"/>
      <c r="Z247" s="33"/>
      <c r="AA247" s="33"/>
      <c r="AB247" s="33"/>
      <c r="AC247" s="32"/>
      <c r="AD247" s="43"/>
      <c r="AE247" s="44"/>
      <c r="AF247" s="44"/>
      <c r="AG247" s="43"/>
      <c r="AH247" s="44"/>
      <c r="AI247" s="99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 s="104"/>
    </row>
    <row r="248" spans="1:79" x14ac:dyDescent="0.25">
      <c r="A248" s="58" t="s">
        <v>44</v>
      </c>
      <c r="B248" s="59" t="s">
        <v>584</v>
      </c>
      <c r="C248" s="14" t="s">
        <v>50</v>
      </c>
      <c r="D248" s="16" t="s">
        <v>32</v>
      </c>
      <c r="E248" s="16" t="s">
        <v>33</v>
      </c>
      <c r="F248" s="60">
        <v>5</v>
      </c>
      <c r="G248" s="16" t="s">
        <v>29</v>
      </c>
      <c r="H248" s="16">
        <v>1969</v>
      </c>
      <c r="I248" s="16">
        <v>110</v>
      </c>
      <c r="J248" s="12">
        <v>242293</v>
      </c>
      <c r="K248" s="145">
        <f t="shared" si="3"/>
        <v>302866.25</v>
      </c>
      <c r="L248" s="8">
        <v>42986</v>
      </c>
      <c r="M248" s="9">
        <v>114</v>
      </c>
      <c r="N248" s="39" t="s">
        <v>588</v>
      </c>
      <c r="O248" s="27" t="s">
        <v>582</v>
      </c>
      <c r="P248" s="28"/>
      <c r="Q248" s="28"/>
      <c r="R248" s="29"/>
      <c r="S248" s="29"/>
      <c r="T248" s="29"/>
      <c r="U248" s="29"/>
      <c r="V248" s="29"/>
      <c r="W248" s="29"/>
      <c r="X248" s="28"/>
      <c r="Y248" s="29"/>
      <c r="Z248" s="29"/>
      <c r="AA248" s="29"/>
      <c r="AB248" s="29"/>
      <c r="AC248" s="28"/>
      <c r="AD248" s="41"/>
      <c r="AE248" s="42"/>
      <c r="AF248" s="42"/>
      <c r="AG248" s="41"/>
      <c r="AH248" s="42"/>
      <c r="AI248" s="101"/>
    </row>
    <row r="249" spans="1:79" x14ac:dyDescent="0.25">
      <c r="A249" s="58" t="s">
        <v>44</v>
      </c>
      <c r="B249" s="59" t="s">
        <v>584</v>
      </c>
      <c r="C249" s="14" t="s">
        <v>51</v>
      </c>
      <c r="D249" s="16" t="s">
        <v>32</v>
      </c>
      <c r="E249" s="16" t="s">
        <v>33</v>
      </c>
      <c r="F249" s="60">
        <v>5</v>
      </c>
      <c r="G249" s="60" t="s">
        <v>29</v>
      </c>
      <c r="H249" s="16">
        <v>1969</v>
      </c>
      <c r="I249" s="60">
        <v>110</v>
      </c>
      <c r="J249" s="12">
        <v>252182</v>
      </c>
      <c r="K249" s="145">
        <f t="shared" si="3"/>
        <v>315227.5</v>
      </c>
      <c r="L249" s="8">
        <v>42986</v>
      </c>
      <c r="M249" s="9">
        <v>114</v>
      </c>
      <c r="N249" s="39" t="s">
        <v>589</v>
      </c>
      <c r="O249" s="31" t="s">
        <v>583</v>
      </c>
      <c r="P249" s="32"/>
      <c r="Q249" s="32"/>
      <c r="R249" s="33"/>
      <c r="S249" s="33"/>
      <c r="T249" s="33"/>
      <c r="U249" s="33"/>
      <c r="V249" s="33"/>
      <c r="W249" s="33"/>
      <c r="X249" s="32"/>
      <c r="Y249" s="33"/>
      <c r="Z249" s="33"/>
      <c r="AA249" s="33"/>
      <c r="AB249" s="33"/>
      <c r="AC249" s="32"/>
      <c r="AD249" s="43"/>
      <c r="AE249" s="44"/>
      <c r="AF249" s="44"/>
      <c r="AG249" s="43"/>
      <c r="AH249" s="44"/>
      <c r="AI249" s="99"/>
    </row>
    <row r="250" spans="1:79" s="73" customFormat="1" x14ac:dyDescent="0.25">
      <c r="A250" s="58" t="s">
        <v>44</v>
      </c>
      <c r="B250" s="59" t="s">
        <v>584</v>
      </c>
      <c r="C250" s="59" t="s">
        <v>1800</v>
      </c>
      <c r="D250" s="16" t="s">
        <v>32</v>
      </c>
      <c r="E250" s="16" t="s">
        <v>33</v>
      </c>
      <c r="F250" s="60">
        <v>5</v>
      </c>
      <c r="G250" s="60" t="s">
        <v>29</v>
      </c>
      <c r="H250" s="60">
        <v>1969</v>
      </c>
      <c r="I250" s="60">
        <v>110</v>
      </c>
      <c r="J250" s="12">
        <v>201299.81308411216</v>
      </c>
      <c r="K250" s="145">
        <f t="shared" si="3"/>
        <v>251624.76635514019</v>
      </c>
      <c r="L250" s="8">
        <v>42986</v>
      </c>
      <c r="M250" s="9">
        <v>114</v>
      </c>
      <c r="N250" s="39" t="s">
        <v>1779</v>
      </c>
      <c r="O250" s="32" t="s">
        <v>579</v>
      </c>
      <c r="P250" s="32"/>
      <c r="Q250" s="32"/>
      <c r="R250" s="33"/>
      <c r="S250" s="33"/>
      <c r="T250" s="33"/>
      <c r="U250" s="33"/>
      <c r="V250" s="33"/>
      <c r="W250" s="33"/>
      <c r="X250" s="32"/>
      <c r="Y250" s="33"/>
      <c r="Z250" s="33"/>
      <c r="AA250" s="33"/>
      <c r="AB250" s="33"/>
      <c r="AC250" s="32"/>
      <c r="AD250" s="43"/>
      <c r="AE250" s="44"/>
      <c r="AF250" s="44"/>
      <c r="AG250" s="43"/>
      <c r="AH250" s="44"/>
      <c r="AI250" s="99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 s="104"/>
    </row>
    <row r="251" spans="1:79" s="73" customFormat="1" x14ac:dyDescent="0.25">
      <c r="A251" s="58" t="s">
        <v>44</v>
      </c>
      <c r="B251" s="59" t="s">
        <v>590</v>
      </c>
      <c r="C251" s="59" t="s">
        <v>45</v>
      </c>
      <c r="D251" s="15" t="s">
        <v>31</v>
      </c>
      <c r="E251" s="16" t="s">
        <v>33</v>
      </c>
      <c r="F251" s="60">
        <v>5</v>
      </c>
      <c r="G251" s="60" t="s">
        <v>29</v>
      </c>
      <c r="H251" s="60">
        <v>1969</v>
      </c>
      <c r="I251" s="60">
        <v>140</v>
      </c>
      <c r="J251" s="12">
        <v>222099</v>
      </c>
      <c r="K251" s="145">
        <f t="shared" si="3"/>
        <v>277623.75</v>
      </c>
      <c r="L251" s="138">
        <v>42986</v>
      </c>
      <c r="M251" s="9">
        <v>104</v>
      </c>
      <c r="N251" s="39" t="s">
        <v>591</v>
      </c>
      <c r="O251" s="32" t="s">
        <v>595</v>
      </c>
      <c r="P251" s="32"/>
      <c r="Q251" s="32"/>
      <c r="R251" s="33"/>
      <c r="S251" s="33"/>
      <c r="T251" s="33"/>
      <c r="U251" s="33"/>
      <c r="V251" s="33"/>
      <c r="W251" s="33"/>
      <c r="X251" s="32"/>
      <c r="Y251" s="33"/>
      <c r="Z251" s="33"/>
      <c r="AA251" s="33"/>
      <c r="AB251" s="33"/>
      <c r="AC251" s="32"/>
      <c r="AD251" s="43"/>
      <c r="AE251" s="44"/>
      <c r="AF251" s="44"/>
      <c r="AG251" s="43"/>
      <c r="AH251" s="44"/>
      <c r="AI251" s="99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 s="104"/>
    </row>
    <row r="252" spans="1:79" s="73" customFormat="1" x14ac:dyDescent="0.25">
      <c r="A252" s="58" t="s">
        <v>44</v>
      </c>
      <c r="B252" s="59" t="s">
        <v>590</v>
      </c>
      <c r="C252" s="14" t="s">
        <v>48</v>
      </c>
      <c r="D252" s="15" t="s">
        <v>31</v>
      </c>
      <c r="E252" s="16" t="s">
        <v>33</v>
      </c>
      <c r="F252" s="60">
        <v>5</v>
      </c>
      <c r="G252" s="16" t="s">
        <v>29</v>
      </c>
      <c r="H252" s="16">
        <v>1969</v>
      </c>
      <c r="I252" s="16">
        <v>140</v>
      </c>
      <c r="J252" s="12">
        <v>240075</v>
      </c>
      <c r="K252" s="145">
        <f t="shared" si="3"/>
        <v>300093.75</v>
      </c>
      <c r="L252" s="8">
        <v>42986</v>
      </c>
      <c r="M252" s="9">
        <v>104</v>
      </c>
      <c r="N252" s="39" t="s">
        <v>592</v>
      </c>
      <c r="O252" s="32" t="s">
        <v>596</v>
      </c>
      <c r="P252" s="32"/>
      <c r="Q252" s="32"/>
      <c r="R252" s="33"/>
      <c r="S252" s="33"/>
      <c r="T252" s="33"/>
      <c r="U252" s="33"/>
      <c r="V252" s="33"/>
      <c r="W252" s="33"/>
      <c r="X252" s="32"/>
      <c r="Y252" s="33"/>
      <c r="Z252" s="33"/>
      <c r="AA252" s="33"/>
      <c r="AB252" s="33"/>
      <c r="AC252" s="32"/>
      <c r="AD252" s="43"/>
      <c r="AE252" s="44"/>
      <c r="AF252" s="44"/>
      <c r="AG252" s="43"/>
      <c r="AH252" s="44"/>
      <c r="AI252" s="99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 s="104"/>
    </row>
    <row r="253" spans="1:79" s="73" customFormat="1" x14ac:dyDescent="0.25">
      <c r="A253" s="58" t="s">
        <v>44</v>
      </c>
      <c r="B253" s="59" t="s">
        <v>590</v>
      </c>
      <c r="C253" s="14" t="s">
        <v>49</v>
      </c>
      <c r="D253" s="15" t="s">
        <v>31</v>
      </c>
      <c r="E253" s="16" t="s">
        <v>33</v>
      </c>
      <c r="F253" s="60">
        <v>5</v>
      </c>
      <c r="G253" s="60" t="s">
        <v>29</v>
      </c>
      <c r="H253" s="16">
        <v>1969</v>
      </c>
      <c r="I253" s="60">
        <v>140</v>
      </c>
      <c r="J253" s="12">
        <v>252477</v>
      </c>
      <c r="K253" s="145">
        <f t="shared" si="3"/>
        <v>315596.25</v>
      </c>
      <c r="L253" s="8">
        <v>42986</v>
      </c>
      <c r="M253" s="9">
        <v>104</v>
      </c>
      <c r="N253" s="39" t="s">
        <v>593</v>
      </c>
      <c r="O253" s="32" t="s">
        <v>597</v>
      </c>
      <c r="P253" s="32"/>
      <c r="Q253" s="32"/>
      <c r="R253" s="33"/>
      <c r="S253" s="33"/>
      <c r="T253" s="33"/>
      <c r="U253" s="33"/>
      <c r="V253" s="33"/>
      <c r="W253" s="33"/>
      <c r="X253" s="32"/>
      <c r="Y253" s="33"/>
      <c r="Z253" s="33"/>
      <c r="AA253" s="33"/>
      <c r="AB253" s="33"/>
      <c r="AC253" s="32"/>
      <c r="AD253" s="43"/>
      <c r="AE253" s="44"/>
      <c r="AF253" s="44"/>
      <c r="AG253" s="43"/>
      <c r="AH253" s="44"/>
      <c r="AI253" s="99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 s="104"/>
    </row>
    <row r="254" spans="1:79" x14ac:dyDescent="0.25">
      <c r="A254" s="58" t="s">
        <v>44</v>
      </c>
      <c r="B254" s="59" t="s">
        <v>590</v>
      </c>
      <c r="C254" s="14" t="s">
        <v>50</v>
      </c>
      <c r="D254" s="15" t="s">
        <v>31</v>
      </c>
      <c r="E254" s="16" t="s">
        <v>33</v>
      </c>
      <c r="F254" s="60">
        <v>5</v>
      </c>
      <c r="G254" s="16" t="s">
        <v>29</v>
      </c>
      <c r="H254" s="16">
        <v>1969</v>
      </c>
      <c r="I254" s="16">
        <v>140</v>
      </c>
      <c r="J254" s="12">
        <v>246472</v>
      </c>
      <c r="K254" s="145">
        <f t="shared" si="3"/>
        <v>308090</v>
      </c>
      <c r="L254" s="8">
        <v>42986</v>
      </c>
      <c r="M254" s="9">
        <v>104</v>
      </c>
      <c r="N254" s="39" t="s">
        <v>594</v>
      </c>
      <c r="O254" s="27" t="s">
        <v>598</v>
      </c>
      <c r="P254" s="28"/>
      <c r="Q254" s="28"/>
      <c r="R254" s="29"/>
      <c r="S254" s="29"/>
      <c r="T254" s="29"/>
      <c r="U254" s="29"/>
      <c r="V254" s="29"/>
      <c r="W254" s="29"/>
      <c r="X254" s="28"/>
      <c r="Y254" s="29"/>
      <c r="Z254" s="29"/>
      <c r="AA254" s="29"/>
      <c r="AB254" s="29"/>
      <c r="AC254" s="28"/>
      <c r="AD254" s="41"/>
      <c r="AE254" s="42"/>
      <c r="AF254" s="42"/>
      <c r="AG254" s="41"/>
      <c r="AH254" s="42"/>
      <c r="AI254" s="101"/>
    </row>
    <row r="255" spans="1:79" x14ac:dyDescent="0.25">
      <c r="A255" s="58" t="s">
        <v>44</v>
      </c>
      <c r="B255" s="59" t="s">
        <v>590</v>
      </c>
      <c r="C255" s="14" t="s">
        <v>51</v>
      </c>
      <c r="D255" s="15" t="s">
        <v>31</v>
      </c>
      <c r="E255" s="16" t="s">
        <v>33</v>
      </c>
      <c r="F255" s="60">
        <v>5</v>
      </c>
      <c r="G255" s="60" t="s">
        <v>29</v>
      </c>
      <c r="H255" s="16">
        <v>1969</v>
      </c>
      <c r="I255" s="60">
        <v>140</v>
      </c>
      <c r="J255" s="12">
        <v>256203</v>
      </c>
      <c r="K255" s="145">
        <f t="shared" si="3"/>
        <v>320253.75</v>
      </c>
      <c r="L255" s="8">
        <v>42986</v>
      </c>
      <c r="M255" s="9">
        <v>104</v>
      </c>
      <c r="N255" s="39" t="s">
        <v>605</v>
      </c>
      <c r="O255" s="31" t="s">
        <v>599</v>
      </c>
      <c r="P255" s="32"/>
      <c r="Q255" s="32"/>
      <c r="R255" s="33"/>
      <c r="S255" s="33"/>
      <c r="T255" s="33"/>
      <c r="U255" s="33"/>
      <c r="V255" s="33"/>
      <c r="W255" s="33"/>
      <c r="X255" s="32"/>
      <c r="Y255" s="33"/>
      <c r="Z255" s="33"/>
      <c r="AA255" s="33"/>
      <c r="AB255" s="33"/>
      <c r="AC255" s="32"/>
      <c r="AD255" s="43"/>
      <c r="AE255" s="44"/>
      <c r="AF255" s="44"/>
      <c r="AG255" s="43"/>
      <c r="AH255" s="44"/>
      <c r="AI255" s="99"/>
    </row>
    <row r="256" spans="1:79" s="73" customFormat="1" x14ac:dyDescent="0.25">
      <c r="A256" s="58" t="s">
        <v>44</v>
      </c>
      <c r="B256" s="59" t="s">
        <v>600</v>
      </c>
      <c r="C256" s="59" t="s">
        <v>45</v>
      </c>
      <c r="D256" s="16" t="s">
        <v>32</v>
      </c>
      <c r="E256" s="16" t="s">
        <v>52</v>
      </c>
      <c r="F256" s="60">
        <v>5</v>
      </c>
      <c r="G256" s="60" t="s">
        <v>29</v>
      </c>
      <c r="H256" s="60">
        <v>1969</v>
      </c>
      <c r="I256" s="60">
        <v>140</v>
      </c>
      <c r="J256" s="12">
        <v>233722</v>
      </c>
      <c r="K256" s="145">
        <f t="shared" si="3"/>
        <v>292152.5</v>
      </c>
      <c r="L256" s="8">
        <v>42986</v>
      </c>
      <c r="M256" s="9">
        <v>116</v>
      </c>
      <c r="N256" s="39" t="s">
        <v>601</v>
      </c>
      <c r="O256" s="32" t="s">
        <v>607</v>
      </c>
      <c r="P256" s="32"/>
      <c r="Q256" s="32"/>
      <c r="R256" s="33"/>
      <c r="S256" s="33"/>
      <c r="T256" s="33"/>
      <c r="U256" s="33"/>
      <c r="V256" s="33"/>
      <c r="W256" s="33"/>
      <c r="X256" s="32"/>
      <c r="Y256" s="33"/>
      <c r="Z256" s="33"/>
      <c r="AA256" s="33"/>
      <c r="AB256" s="33"/>
      <c r="AC256" s="32"/>
      <c r="AD256" s="43"/>
      <c r="AE256" s="44"/>
      <c r="AF256" s="44"/>
      <c r="AG256" s="43"/>
      <c r="AH256" s="44"/>
      <c r="AI256" s="99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 s="104"/>
    </row>
    <row r="257" spans="1:79" s="73" customFormat="1" x14ac:dyDescent="0.25">
      <c r="A257" s="58" t="s">
        <v>44</v>
      </c>
      <c r="B257" s="59" t="s">
        <v>600</v>
      </c>
      <c r="C257" s="14" t="s">
        <v>48</v>
      </c>
      <c r="D257" s="16" t="s">
        <v>32</v>
      </c>
      <c r="E257" s="16" t="s">
        <v>52</v>
      </c>
      <c r="F257" s="60">
        <v>5</v>
      </c>
      <c r="G257" s="16" t="s">
        <v>29</v>
      </c>
      <c r="H257" s="16">
        <v>1969</v>
      </c>
      <c r="I257" s="16">
        <v>140</v>
      </c>
      <c r="J257" s="12">
        <v>251838</v>
      </c>
      <c r="K257" s="145">
        <f t="shared" si="3"/>
        <v>314797.5</v>
      </c>
      <c r="L257" s="8">
        <v>42986</v>
      </c>
      <c r="M257" s="9">
        <v>116</v>
      </c>
      <c r="N257" s="39" t="s">
        <v>602</v>
      </c>
      <c r="O257" s="32" t="s">
        <v>608</v>
      </c>
      <c r="P257" s="32"/>
      <c r="Q257" s="32"/>
      <c r="R257" s="33"/>
      <c r="S257" s="33"/>
      <c r="T257" s="33"/>
      <c r="U257" s="33"/>
      <c r="V257" s="33"/>
      <c r="W257" s="33"/>
      <c r="X257" s="32"/>
      <c r="Y257" s="33"/>
      <c r="Z257" s="33"/>
      <c r="AA257" s="33"/>
      <c r="AB257" s="33"/>
      <c r="AC257" s="32"/>
      <c r="AD257" s="43"/>
      <c r="AE257" s="44"/>
      <c r="AF257" s="44"/>
      <c r="AG257" s="43"/>
      <c r="AH257" s="44"/>
      <c r="AI257" s="99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 s="104"/>
    </row>
    <row r="258" spans="1:79" s="73" customFormat="1" x14ac:dyDescent="0.25">
      <c r="A258" s="58" t="s">
        <v>44</v>
      </c>
      <c r="B258" s="59" t="s">
        <v>600</v>
      </c>
      <c r="C258" s="14" t="s">
        <v>49</v>
      </c>
      <c r="D258" s="16" t="s">
        <v>32</v>
      </c>
      <c r="E258" s="16" t="s">
        <v>52</v>
      </c>
      <c r="F258" s="60">
        <v>5</v>
      </c>
      <c r="G258" s="60" t="s">
        <v>29</v>
      </c>
      <c r="H258" s="16">
        <v>1969</v>
      </c>
      <c r="I258" s="60">
        <v>140</v>
      </c>
      <c r="J258" s="12">
        <v>264360</v>
      </c>
      <c r="K258" s="145">
        <f t="shared" si="3"/>
        <v>330450</v>
      </c>
      <c r="L258" s="8">
        <v>42986</v>
      </c>
      <c r="M258" s="9">
        <v>116</v>
      </c>
      <c r="N258" s="39" t="s">
        <v>603</v>
      </c>
      <c r="O258" s="32" t="s">
        <v>609</v>
      </c>
      <c r="P258" s="32"/>
      <c r="Q258" s="32"/>
      <c r="R258" s="33"/>
      <c r="S258" s="33"/>
      <c r="T258" s="33"/>
      <c r="U258" s="33"/>
      <c r="V258" s="33"/>
      <c r="W258" s="33"/>
      <c r="X258" s="32"/>
      <c r="Y258" s="33"/>
      <c r="Z258" s="33"/>
      <c r="AA258" s="33"/>
      <c r="AB258" s="33"/>
      <c r="AC258" s="32"/>
      <c r="AD258" s="43"/>
      <c r="AE258" s="44"/>
      <c r="AF258" s="44"/>
      <c r="AG258" s="43"/>
      <c r="AH258" s="44"/>
      <c r="AI258" s="99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 s="104"/>
    </row>
    <row r="259" spans="1:79" x14ac:dyDescent="0.25">
      <c r="A259" s="58" t="s">
        <v>44</v>
      </c>
      <c r="B259" s="59" t="s">
        <v>600</v>
      </c>
      <c r="C259" s="14" t="s">
        <v>50</v>
      </c>
      <c r="D259" s="16" t="s">
        <v>32</v>
      </c>
      <c r="E259" s="16" t="s">
        <v>52</v>
      </c>
      <c r="F259" s="60">
        <v>5</v>
      </c>
      <c r="G259" s="16" t="s">
        <v>29</v>
      </c>
      <c r="H259" s="16">
        <v>1969</v>
      </c>
      <c r="I259" s="16">
        <v>140</v>
      </c>
      <c r="J259" s="12">
        <v>258373</v>
      </c>
      <c r="K259" s="145">
        <f t="shared" ref="K259:K322" si="4">J259*1.25</f>
        <v>322966.25</v>
      </c>
      <c r="L259" s="8">
        <v>42986</v>
      </c>
      <c r="M259" s="9">
        <v>116</v>
      </c>
      <c r="N259" s="39" t="s">
        <v>604</v>
      </c>
      <c r="O259" s="27" t="s">
        <v>610</v>
      </c>
      <c r="P259" s="28"/>
      <c r="Q259" s="28"/>
      <c r="R259" s="29"/>
      <c r="S259" s="29"/>
      <c r="T259" s="29"/>
      <c r="U259" s="29"/>
      <c r="V259" s="29"/>
      <c r="W259" s="29"/>
      <c r="X259" s="28"/>
      <c r="Y259" s="29"/>
      <c r="Z259" s="29"/>
      <c r="AA259" s="29"/>
      <c r="AB259" s="29"/>
      <c r="AC259" s="28"/>
      <c r="AD259" s="41"/>
      <c r="AE259" s="42"/>
      <c r="AF259" s="42"/>
      <c r="AG259" s="41"/>
      <c r="AH259" s="42"/>
      <c r="AI259" s="101"/>
    </row>
    <row r="260" spans="1:79" x14ac:dyDescent="0.25">
      <c r="A260" s="58" t="s">
        <v>44</v>
      </c>
      <c r="B260" s="59" t="s">
        <v>600</v>
      </c>
      <c r="C260" s="14" t="s">
        <v>51</v>
      </c>
      <c r="D260" s="16" t="s">
        <v>32</v>
      </c>
      <c r="E260" s="16" t="s">
        <v>52</v>
      </c>
      <c r="F260" s="60">
        <v>5</v>
      </c>
      <c r="G260" s="60" t="s">
        <v>29</v>
      </c>
      <c r="H260" s="16">
        <v>1969</v>
      </c>
      <c r="I260" s="60">
        <v>140</v>
      </c>
      <c r="J260" s="12">
        <v>268217</v>
      </c>
      <c r="K260" s="145">
        <f t="shared" si="4"/>
        <v>335271.25</v>
      </c>
      <c r="L260" s="8">
        <v>42986</v>
      </c>
      <c r="M260" s="9">
        <v>116</v>
      </c>
      <c r="N260" s="39" t="s">
        <v>606</v>
      </c>
      <c r="O260" s="31" t="s">
        <v>611</v>
      </c>
      <c r="P260" s="32"/>
      <c r="Q260" s="32"/>
      <c r="R260" s="33"/>
      <c r="S260" s="33"/>
      <c r="T260" s="33"/>
      <c r="U260" s="33"/>
      <c r="V260" s="33"/>
      <c r="W260" s="33"/>
      <c r="X260" s="32"/>
      <c r="Y260" s="33"/>
      <c r="Z260" s="33"/>
      <c r="AA260" s="33"/>
      <c r="AB260" s="33"/>
      <c r="AC260" s="32"/>
      <c r="AD260" s="43"/>
      <c r="AE260" s="44"/>
      <c r="AF260" s="44"/>
      <c r="AG260" s="43"/>
      <c r="AH260" s="44"/>
      <c r="AI260" s="99"/>
    </row>
    <row r="261" spans="1:79" s="73" customFormat="1" x14ac:dyDescent="0.25">
      <c r="A261" s="58" t="s">
        <v>44</v>
      </c>
      <c r="B261" s="59" t="s">
        <v>612</v>
      </c>
      <c r="C261" s="59" t="s">
        <v>45</v>
      </c>
      <c r="D261" s="16" t="s">
        <v>32</v>
      </c>
      <c r="E261" s="16" t="s">
        <v>33</v>
      </c>
      <c r="F261" s="60">
        <v>5</v>
      </c>
      <c r="G261" s="60" t="s">
        <v>29</v>
      </c>
      <c r="H261" s="60">
        <v>2400</v>
      </c>
      <c r="I261" s="60">
        <v>140</v>
      </c>
      <c r="J261" s="12">
        <v>236796</v>
      </c>
      <c r="K261" s="145">
        <f t="shared" si="4"/>
        <v>295995</v>
      </c>
      <c r="L261" s="8">
        <v>42986</v>
      </c>
      <c r="M261" s="9">
        <v>146</v>
      </c>
      <c r="N261" s="39" t="s">
        <v>618</v>
      </c>
      <c r="O261" s="32" t="s">
        <v>613</v>
      </c>
      <c r="P261" s="32"/>
      <c r="Q261" s="32"/>
      <c r="R261" s="33"/>
      <c r="S261" s="33"/>
      <c r="T261" s="33"/>
      <c r="U261" s="33"/>
      <c r="V261" s="33"/>
      <c r="W261" s="33"/>
      <c r="X261" s="32"/>
      <c r="Y261" s="33"/>
      <c r="Z261" s="33"/>
      <c r="AA261" s="33"/>
      <c r="AB261" s="33"/>
      <c r="AC261" s="32"/>
      <c r="AD261" s="43"/>
      <c r="AE261" s="44"/>
      <c r="AF261" s="44"/>
      <c r="AG261" s="43"/>
      <c r="AH261" s="44"/>
      <c r="AI261" s="99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 s="104"/>
    </row>
    <row r="262" spans="1:79" s="73" customFormat="1" x14ac:dyDescent="0.25">
      <c r="A262" s="58" t="s">
        <v>44</v>
      </c>
      <c r="B262" s="59" t="s">
        <v>612</v>
      </c>
      <c r="C262" s="14" t="s">
        <v>48</v>
      </c>
      <c r="D262" s="16" t="s">
        <v>32</v>
      </c>
      <c r="E262" s="16" t="s">
        <v>33</v>
      </c>
      <c r="F262" s="60">
        <v>5</v>
      </c>
      <c r="G262" s="16" t="s">
        <v>29</v>
      </c>
      <c r="H262" s="16">
        <v>2400</v>
      </c>
      <c r="I262" s="16">
        <v>140</v>
      </c>
      <c r="J262" s="12">
        <v>254856</v>
      </c>
      <c r="K262" s="145">
        <f t="shared" si="4"/>
        <v>318570</v>
      </c>
      <c r="L262" s="8">
        <v>42986</v>
      </c>
      <c r="M262" s="9">
        <v>146</v>
      </c>
      <c r="N262" s="39" t="s">
        <v>619</v>
      </c>
      <c r="O262" s="32" t="s">
        <v>614</v>
      </c>
      <c r="P262" s="32"/>
      <c r="Q262" s="32"/>
      <c r="R262" s="33"/>
      <c r="S262" s="33"/>
      <c r="T262" s="33"/>
      <c r="U262" s="33"/>
      <c r="V262" s="33"/>
      <c r="W262" s="33"/>
      <c r="X262" s="32"/>
      <c r="Y262" s="33"/>
      <c r="Z262" s="33"/>
      <c r="AA262" s="33"/>
      <c r="AB262" s="33"/>
      <c r="AC262" s="32"/>
      <c r="AD262" s="43"/>
      <c r="AE262" s="44"/>
      <c r="AF262" s="44"/>
      <c r="AG262" s="43"/>
      <c r="AH262" s="44"/>
      <c r="AI262" s="99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 s="104"/>
    </row>
    <row r="263" spans="1:79" s="73" customFormat="1" x14ac:dyDescent="0.25">
      <c r="A263" s="58" t="s">
        <v>44</v>
      </c>
      <c r="B263" s="59" t="s">
        <v>612</v>
      </c>
      <c r="C263" s="14" t="s">
        <v>49</v>
      </c>
      <c r="D263" s="16" t="s">
        <v>32</v>
      </c>
      <c r="E263" s="16" t="s">
        <v>33</v>
      </c>
      <c r="F263" s="60">
        <v>5</v>
      </c>
      <c r="G263" s="60" t="s">
        <v>29</v>
      </c>
      <c r="H263" s="60">
        <v>2400</v>
      </c>
      <c r="I263" s="60">
        <v>140</v>
      </c>
      <c r="J263" s="12">
        <v>267324</v>
      </c>
      <c r="K263" s="145">
        <f t="shared" si="4"/>
        <v>334155</v>
      </c>
      <c r="L263" s="138">
        <v>42986</v>
      </c>
      <c r="M263" s="9">
        <v>146</v>
      </c>
      <c r="N263" s="39" t="s">
        <v>620</v>
      </c>
      <c r="O263" s="32" t="s">
        <v>615</v>
      </c>
      <c r="P263" s="32"/>
      <c r="Q263" s="32"/>
      <c r="R263" s="33"/>
      <c r="S263" s="33"/>
      <c r="T263" s="33"/>
      <c r="U263" s="33"/>
      <c r="V263" s="33"/>
      <c r="W263" s="33"/>
      <c r="X263" s="32"/>
      <c r="Y263" s="33"/>
      <c r="Z263" s="33"/>
      <c r="AA263" s="33"/>
      <c r="AB263" s="33"/>
      <c r="AC263" s="32"/>
      <c r="AD263" s="43"/>
      <c r="AE263" s="44"/>
      <c r="AF263" s="44"/>
      <c r="AG263" s="43"/>
      <c r="AH263" s="44"/>
      <c r="AI263" s="99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 s="104"/>
    </row>
    <row r="264" spans="1:79" x14ac:dyDescent="0.25">
      <c r="A264" s="58" t="s">
        <v>44</v>
      </c>
      <c r="B264" s="59" t="s">
        <v>612</v>
      </c>
      <c r="C264" s="14" t="s">
        <v>50</v>
      </c>
      <c r="D264" s="16" t="s">
        <v>32</v>
      </c>
      <c r="E264" s="16" t="s">
        <v>33</v>
      </c>
      <c r="F264" s="60">
        <v>5</v>
      </c>
      <c r="G264" s="16" t="s">
        <v>29</v>
      </c>
      <c r="H264" s="16">
        <v>2400</v>
      </c>
      <c r="I264" s="16">
        <v>140</v>
      </c>
      <c r="J264" s="12">
        <v>260425</v>
      </c>
      <c r="K264" s="145">
        <f t="shared" si="4"/>
        <v>325531.25</v>
      </c>
      <c r="L264" s="8">
        <v>42986</v>
      </c>
      <c r="M264" s="9">
        <v>146</v>
      </c>
      <c r="N264" s="39" t="s">
        <v>621</v>
      </c>
      <c r="O264" s="27" t="s">
        <v>616</v>
      </c>
      <c r="P264" s="28"/>
      <c r="Q264" s="28"/>
      <c r="R264" s="29"/>
      <c r="S264" s="29"/>
      <c r="T264" s="29"/>
      <c r="U264" s="29"/>
      <c r="V264" s="29"/>
      <c r="W264" s="29"/>
      <c r="X264" s="28"/>
      <c r="Y264" s="29"/>
      <c r="Z264" s="29"/>
      <c r="AA264" s="29"/>
      <c r="AB264" s="29"/>
      <c r="AC264" s="28"/>
      <c r="AD264" s="41"/>
      <c r="AE264" s="42"/>
      <c r="AF264" s="42"/>
      <c r="AG264" s="41"/>
      <c r="AH264" s="42"/>
      <c r="AI264" s="101"/>
    </row>
    <row r="265" spans="1:79" x14ac:dyDescent="0.25">
      <c r="A265" s="58" t="s">
        <v>44</v>
      </c>
      <c r="B265" s="59" t="s">
        <v>612</v>
      </c>
      <c r="C265" s="14" t="s">
        <v>51</v>
      </c>
      <c r="D265" s="16" t="s">
        <v>32</v>
      </c>
      <c r="E265" s="16" t="s">
        <v>33</v>
      </c>
      <c r="F265" s="60">
        <v>5</v>
      </c>
      <c r="G265" s="60" t="s">
        <v>29</v>
      </c>
      <c r="H265" s="60">
        <v>2400</v>
      </c>
      <c r="I265" s="60">
        <v>140</v>
      </c>
      <c r="J265" s="12">
        <v>270418</v>
      </c>
      <c r="K265" s="145">
        <f t="shared" si="4"/>
        <v>338022.5</v>
      </c>
      <c r="L265" s="8">
        <v>42986</v>
      </c>
      <c r="M265" s="9">
        <v>146</v>
      </c>
      <c r="N265" s="39" t="s">
        <v>622</v>
      </c>
      <c r="O265" s="31" t="s">
        <v>617</v>
      </c>
      <c r="P265" s="32"/>
      <c r="Q265" s="32"/>
      <c r="R265" s="33"/>
      <c r="S265" s="33"/>
      <c r="T265" s="33"/>
      <c r="U265" s="33"/>
      <c r="V265" s="33"/>
      <c r="W265" s="33"/>
      <c r="X265" s="32"/>
      <c r="Y265" s="33"/>
      <c r="Z265" s="33"/>
      <c r="AA265" s="33"/>
      <c r="AB265" s="33"/>
      <c r="AC265" s="32"/>
      <c r="AD265" s="43"/>
      <c r="AE265" s="44"/>
      <c r="AF265" s="44"/>
      <c r="AG265" s="43"/>
      <c r="AH265" s="44"/>
      <c r="AI265" s="99"/>
    </row>
    <row r="266" spans="1:79" s="73" customFormat="1" x14ac:dyDescent="0.25">
      <c r="A266" s="58" t="s">
        <v>44</v>
      </c>
      <c r="B266" s="59" t="s">
        <v>623</v>
      </c>
      <c r="C266" s="59" t="s">
        <v>45</v>
      </c>
      <c r="D266" s="16" t="s">
        <v>32</v>
      </c>
      <c r="E266" s="16" t="s">
        <v>52</v>
      </c>
      <c r="F266" s="60">
        <v>5</v>
      </c>
      <c r="G266" s="60" t="s">
        <v>29</v>
      </c>
      <c r="H266" s="60">
        <v>1969</v>
      </c>
      <c r="I266" s="60">
        <v>165</v>
      </c>
      <c r="J266" s="12">
        <v>253546</v>
      </c>
      <c r="K266" s="145">
        <f t="shared" si="4"/>
        <v>316932.5</v>
      </c>
      <c r="L266" s="8">
        <v>42986</v>
      </c>
      <c r="M266" s="9">
        <v>125</v>
      </c>
      <c r="N266" s="39" t="s">
        <v>629</v>
      </c>
      <c r="O266" s="32" t="s">
        <v>624</v>
      </c>
      <c r="P266" s="32"/>
      <c r="Q266" s="32"/>
      <c r="R266" s="33"/>
      <c r="S266" s="33"/>
      <c r="T266" s="33"/>
      <c r="U266" s="33"/>
      <c r="V266" s="33"/>
      <c r="W266" s="33"/>
      <c r="X266" s="32"/>
      <c r="Y266" s="33"/>
      <c r="Z266" s="33"/>
      <c r="AA266" s="33"/>
      <c r="AB266" s="33"/>
      <c r="AC266" s="32"/>
      <c r="AD266" s="43"/>
      <c r="AE266" s="44"/>
      <c r="AF266" s="44"/>
      <c r="AG266" s="43"/>
      <c r="AH266" s="44"/>
      <c r="AI266" s="99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 s="104"/>
    </row>
    <row r="267" spans="1:79" s="73" customFormat="1" x14ac:dyDescent="0.25">
      <c r="A267" s="58" t="s">
        <v>44</v>
      </c>
      <c r="B267" s="59" t="s">
        <v>623</v>
      </c>
      <c r="C267" s="14" t="s">
        <v>48</v>
      </c>
      <c r="D267" s="16" t="s">
        <v>32</v>
      </c>
      <c r="E267" s="16" t="s">
        <v>52</v>
      </c>
      <c r="F267" s="60">
        <v>5</v>
      </c>
      <c r="G267" s="16" t="s">
        <v>29</v>
      </c>
      <c r="H267" s="16">
        <v>1969</v>
      </c>
      <c r="I267" s="16">
        <v>165</v>
      </c>
      <c r="J267" s="12">
        <v>272001</v>
      </c>
      <c r="K267" s="145">
        <f t="shared" si="4"/>
        <v>340001.25</v>
      </c>
      <c r="L267" s="8">
        <v>42986</v>
      </c>
      <c r="M267" s="9">
        <v>125</v>
      </c>
      <c r="N267" s="39" t="s">
        <v>630</v>
      </c>
      <c r="O267" s="32" t="s">
        <v>625</v>
      </c>
      <c r="P267" s="32"/>
      <c r="Q267" s="32"/>
      <c r="R267" s="33"/>
      <c r="S267" s="33"/>
      <c r="T267" s="33"/>
      <c r="U267" s="33"/>
      <c r="V267" s="33"/>
      <c r="W267" s="33"/>
      <c r="X267" s="32"/>
      <c r="Y267" s="33"/>
      <c r="Z267" s="33"/>
      <c r="AA267" s="33"/>
      <c r="AB267" s="33"/>
      <c r="AC267" s="32"/>
      <c r="AD267" s="43"/>
      <c r="AE267" s="44"/>
      <c r="AF267" s="44"/>
      <c r="AG267" s="43"/>
      <c r="AH267" s="44"/>
      <c r="AI267" s="99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 s="104"/>
    </row>
    <row r="268" spans="1:79" s="73" customFormat="1" x14ac:dyDescent="0.25">
      <c r="A268" s="58" t="s">
        <v>44</v>
      </c>
      <c r="B268" s="59" t="s">
        <v>623</v>
      </c>
      <c r="C268" s="14" t="s">
        <v>49</v>
      </c>
      <c r="D268" s="16" t="s">
        <v>32</v>
      </c>
      <c r="E268" s="16" t="s">
        <v>52</v>
      </c>
      <c r="F268" s="60">
        <v>5</v>
      </c>
      <c r="G268" s="60" t="s">
        <v>29</v>
      </c>
      <c r="H268" s="16">
        <v>1969</v>
      </c>
      <c r="I268" s="60">
        <v>165</v>
      </c>
      <c r="J268" s="12">
        <v>284742</v>
      </c>
      <c r="K268" s="145">
        <f t="shared" si="4"/>
        <v>355927.5</v>
      </c>
      <c r="L268" s="8">
        <v>42986</v>
      </c>
      <c r="M268" s="9">
        <v>125</v>
      </c>
      <c r="N268" s="39" t="s">
        <v>631</v>
      </c>
      <c r="O268" s="32" t="s">
        <v>626</v>
      </c>
      <c r="P268" s="32"/>
      <c r="Q268" s="32"/>
      <c r="R268" s="33"/>
      <c r="S268" s="33"/>
      <c r="T268" s="33"/>
      <c r="U268" s="33"/>
      <c r="V268" s="33"/>
      <c r="W268" s="33"/>
      <c r="X268" s="32"/>
      <c r="Y268" s="33"/>
      <c r="Z268" s="33"/>
      <c r="AA268" s="33"/>
      <c r="AB268" s="33"/>
      <c r="AC268" s="32"/>
      <c r="AD268" s="43"/>
      <c r="AE268" s="44"/>
      <c r="AF268" s="44"/>
      <c r="AG268" s="43"/>
      <c r="AH268" s="44"/>
      <c r="AI268" s="99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 s="104"/>
    </row>
    <row r="269" spans="1:79" x14ac:dyDescent="0.25">
      <c r="A269" s="58" t="s">
        <v>44</v>
      </c>
      <c r="B269" s="59" t="s">
        <v>623</v>
      </c>
      <c r="C269" s="14" t="s">
        <v>50</v>
      </c>
      <c r="D269" s="16" t="s">
        <v>32</v>
      </c>
      <c r="E269" s="16" t="s">
        <v>52</v>
      </c>
      <c r="F269" s="60">
        <v>5</v>
      </c>
      <c r="G269" s="16" t="s">
        <v>29</v>
      </c>
      <c r="H269" s="16">
        <v>1969</v>
      </c>
      <c r="I269" s="16">
        <v>165</v>
      </c>
      <c r="J269" s="12">
        <v>278256</v>
      </c>
      <c r="K269" s="145">
        <f t="shared" si="4"/>
        <v>347820</v>
      </c>
      <c r="L269" s="8">
        <v>42986</v>
      </c>
      <c r="M269" s="9">
        <v>125</v>
      </c>
      <c r="N269" s="39" t="s">
        <v>632</v>
      </c>
      <c r="O269" s="27" t="s">
        <v>627</v>
      </c>
      <c r="P269" s="28"/>
      <c r="Q269" s="28"/>
      <c r="R269" s="29"/>
      <c r="S269" s="29"/>
      <c r="T269" s="29"/>
      <c r="U269" s="29"/>
      <c r="V269" s="29"/>
      <c r="W269" s="29"/>
      <c r="X269" s="28"/>
      <c r="Y269" s="29"/>
      <c r="Z269" s="29"/>
      <c r="AA269" s="29"/>
      <c r="AB269" s="29"/>
      <c r="AC269" s="28"/>
      <c r="AD269" s="41"/>
      <c r="AE269" s="42"/>
      <c r="AF269" s="42"/>
      <c r="AG269" s="41"/>
      <c r="AH269" s="42"/>
      <c r="AI269" s="101"/>
    </row>
    <row r="270" spans="1:79" s="4" customFormat="1" ht="15.75" thickBot="1" x14ac:dyDescent="0.3">
      <c r="A270" s="78" t="s">
        <v>44</v>
      </c>
      <c r="B270" s="79" t="s">
        <v>623</v>
      </c>
      <c r="C270" s="17" t="s">
        <v>51</v>
      </c>
      <c r="D270" s="18" t="s">
        <v>32</v>
      </c>
      <c r="E270" s="18" t="s">
        <v>52</v>
      </c>
      <c r="F270" s="80">
        <v>5</v>
      </c>
      <c r="G270" s="80" t="s">
        <v>29</v>
      </c>
      <c r="H270" s="18">
        <v>1969</v>
      </c>
      <c r="I270" s="80">
        <v>165</v>
      </c>
      <c r="J270" s="47">
        <v>288217</v>
      </c>
      <c r="K270" s="145">
        <f t="shared" si="4"/>
        <v>360271.25</v>
      </c>
      <c r="L270" s="10">
        <v>42986</v>
      </c>
      <c r="M270" s="11">
        <v>125</v>
      </c>
      <c r="N270" s="81" t="s">
        <v>633</v>
      </c>
      <c r="O270" s="35" t="s">
        <v>628</v>
      </c>
      <c r="P270" s="36"/>
      <c r="Q270" s="36"/>
      <c r="R270" s="37"/>
      <c r="S270" s="37"/>
      <c r="T270" s="37"/>
      <c r="U270" s="37"/>
      <c r="V270" s="37"/>
      <c r="W270" s="37"/>
      <c r="X270" s="36"/>
      <c r="Y270" s="37"/>
      <c r="Z270" s="37"/>
      <c r="AA270" s="37"/>
      <c r="AB270" s="37"/>
      <c r="AC270" s="36"/>
      <c r="AD270" s="45"/>
      <c r="AE270" s="46"/>
      <c r="AF270" s="46"/>
      <c r="AG270" s="45"/>
      <c r="AH270" s="46"/>
      <c r="AI270" s="102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</row>
    <row r="271" spans="1:79" x14ac:dyDescent="0.25">
      <c r="A271" s="58" t="s">
        <v>44</v>
      </c>
      <c r="B271" s="77" t="s">
        <v>634</v>
      </c>
      <c r="C271" s="70" t="s">
        <v>393</v>
      </c>
      <c r="D271" s="16" t="s">
        <v>32</v>
      </c>
      <c r="E271" s="16" t="s">
        <v>52</v>
      </c>
      <c r="F271" s="60">
        <v>5</v>
      </c>
      <c r="G271" s="60" t="s">
        <v>28</v>
      </c>
      <c r="H271" s="60">
        <v>1969</v>
      </c>
      <c r="I271" s="75">
        <v>180</v>
      </c>
      <c r="J271" s="72">
        <v>240300</v>
      </c>
      <c r="K271" s="145">
        <f t="shared" si="4"/>
        <v>300375</v>
      </c>
      <c r="L271" s="5">
        <v>42986</v>
      </c>
      <c r="M271" s="6">
        <v>153</v>
      </c>
      <c r="N271" s="39" t="s">
        <v>635</v>
      </c>
      <c r="O271" s="27" t="s">
        <v>638</v>
      </c>
      <c r="P271" s="28"/>
      <c r="Q271" s="28"/>
      <c r="R271" s="29"/>
      <c r="S271" s="29"/>
      <c r="T271" s="29"/>
      <c r="U271" s="29"/>
      <c r="V271" s="29"/>
      <c r="W271" s="29"/>
      <c r="X271" s="28"/>
      <c r="Y271" s="29"/>
      <c r="Z271" s="29"/>
      <c r="AA271" s="29"/>
      <c r="AB271" s="29"/>
      <c r="AC271" s="28"/>
      <c r="AD271" s="41"/>
      <c r="AE271" s="42"/>
      <c r="AF271" s="42"/>
      <c r="AG271" s="41"/>
      <c r="AH271" s="42"/>
      <c r="AI271" s="101"/>
    </row>
    <row r="272" spans="1:79" x14ac:dyDescent="0.25">
      <c r="A272" s="58" t="s">
        <v>44</v>
      </c>
      <c r="B272" s="77" t="s">
        <v>634</v>
      </c>
      <c r="C272" s="70" t="s">
        <v>394</v>
      </c>
      <c r="D272" s="16" t="s">
        <v>32</v>
      </c>
      <c r="E272" s="16" t="s">
        <v>52</v>
      </c>
      <c r="F272" s="60">
        <v>5</v>
      </c>
      <c r="G272" s="60" t="s">
        <v>28</v>
      </c>
      <c r="H272" s="60">
        <v>1969</v>
      </c>
      <c r="I272" s="75">
        <v>180</v>
      </c>
      <c r="J272" s="72">
        <v>257689</v>
      </c>
      <c r="K272" s="145">
        <f t="shared" si="4"/>
        <v>322111.25</v>
      </c>
      <c r="L272" s="8">
        <v>42986</v>
      </c>
      <c r="M272" s="6">
        <v>153</v>
      </c>
      <c r="N272" s="39" t="s">
        <v>636</v>
      </c>
      <c r="O272" s="27" t="s">
        <v>639</v>
      </c>
      <c r="P272" s="28"/>
      <c r="Q272" s="28"/>
      <c r="R272" s="29"/>
      <c r="S272" s="29"/>
      <c r="T272" s="29"/>
      <c r="U272" s="29"/>
      <c r="V272" s="29"/>
      <c r="W272" s="29"/>
      <c r="X272" s="28"/>
      <c r="Y272" s="29"/>
      <c r="Z272" s="29"/>
      <c r="AA272" s="29"/>
      <c r="AB272" s="29"/>
      <c r="AC272" s="28"/>
      <c r="AD272" s="41"/>
      <c r="AE272" s="42"/>
      <c r="AF272" s="42"/>
      <c r="AG272" s="41"/>
      <c r="AH272" s="42"/>
      <c r="AI272" s="101"/>
    </row>
    <row r="273" spans="1:35" x14ac:dyDescent="0.25">
      <c r="A273" s="58" t="s">
        <v>44</v>
      </c>
      <c r="B273" s="77" t="s">
        <v>634</v>
      </c>
      <c r="C273" s="70" t="s">
        <v>395</v>
      </c>
      <c r="D273" s="16" t="s">
        <v>32</v>
      </c>
      <c r="E273" s="16" t="s">
        <v>52</v>
      </c>
      <c r="F273" s="60">
        <v>5</v>
      </c>
      <c r="G273" s="60" t="s">
        <v>28</v>
      </c>
      <c r="H273" s="16">
        <v>1969</v>
      </c>
      <c r="I273" s="75">
        <v>180</v>
      </c>
      <c r="J273" s="72">
        <v>269693</v>
      </c>
      <c r="K273" s="145">
        <f t="shared" si="4"/>
        <v>337116.25</v>
      </c>
      <c r="L273" s="8">
        <v>42986</v>
      </c>
      <c r="M273" s="6">
        <v>153</v>
      </c>
      <c r="N273" s="39" t="s">
        <v>637</v>
      </c>
      <c r="O273" s="27" t="s">
        <v>640</v>
      </c>
      <c r="P273" s="28"/>
      <c r="Q273" s="28"/>
      <c r="R273" s="29"/>
      <c r="S273" s="29"/>
      <c r="T273" s="29"/>
      <c r="U273" s="29"/>
      <c r="V273" s="29"/>
      <c r="W273" s="29"/>
      <c r="X273" s="28"/>
      <c r="Y273" s="29"/>
      <c r="Z273" s="29"/>
      <c r="AA273" s="29"/>
      <c r="AB273" s="29"/>
      <c r="AC273" s="28"/>
      <c r="AD273" s="41"/>
      <c r="AE273" s="42"/>
      <c r="AF273" s="42"/>
      <c r="AG273" s="41"/>
      <c r="AH273" s="42"/>
      <c r="AI273" s="101"/>
    </row>
    <row r="274" spans="1:35" x14ac:dyDescent="0.25">
      <c r="A274" s="58" t="s">
        <v>44</v>
      </c>
      <c r="B274" s="77" t="s">
        <v>641</v>
      </c>
      <c r="C274" s="70" t="s">
        <v>393</v>
      </c>
      <c r="D274" s="16" t="s">
        <v>32</v>
      </c>
      <c r="E274" s="16" t="s">
        <v>52</v>
      </c>
      <c r="F274" s="60">
        <v>5</v>
      </c>
      <c r="G274" s="60" t="s">
        <v>28</v>
      </c>
      <c r="H274" s="60">
        <v>1969</v>
      </c>
      <c r="I274" s="75">
        <v>180</v>
      </c>
      <c r="J274" s="72">
        <v>250896</v>
      </c>
      <c r="K274" s="145">
        <f t="shared" si="4"/>
        <v>313620</v>
      </c>
      <c r="L274" s="8">
        <v>42986</v>
      </c>
      <c r="M274" s="6">
        <v>168</v>
      </c>
      <c r="N274" s="39" t="s">
        <v>642</v>
      </c>
      <c r="O274" s="27" t="s">
        <v>645</v>
      </c>
      <c r="P274" s="28"/>
      <c r="Q274" s="28"/>
      <c r="R274" s="29"/>
      <c r="S274" s="29"/>
      <c r="T274" s="29"/>
      <c r="U274" s="29"/>
      <c r="V274" s="29"/>
      <c r="W274" s="29"/>
      <c r="X274" s="28"/>
      <c r="Y274" s="29"/>
      <c r="Z274" s="29"/>
      <c r="AA274" s="29"/>
      <c r="AB274" s="29"/>
      <c r="AC274" s="28"/>
      <c r="AD274" s="41"/>
      <c r="AE274" s="42"/>
      <c r="AF274" s="42"/>
      <c r="AG274" s="41"/>
      <c r="AH274" s="42"/>
      <c r="AI274" s="101"/>
    </row>
    <row r="275" spans="1:35" x14ac:dyDescent="0.25">
      <c r="A275" s="58" t="s">
        <v>44</v>
      </c>
      <c r="B275" s="77" t="s">
        <v>641</v>
      </c>
      <c r="C275" s="70" t="s">
        <v>394</v>
      </c>
      <c r="D275" s="16" t="s">
        <v>32</v>
      </c>
      <c r="E275" s="16" t="s">
        <v>52</v>
      </c>
      <c r="F275" s="60">
        <v>5</v>
      </c>
      <c r="G275" s="60" t="s">
        <v>28</v>
      </c>
      <c r="H275" s="60">
        <v>1969</v>
      </c>
      <c r="I275" s="75">
        <v>180</v>
      </c>
      <c r="J275" s="72">
        <v>268284</v>
      </c>
      <c r="K275" s="145">
        <f t="shared" si="4"/>
        <v>335355</v>
      </c>
      <c r="L275" s="8">
        <v>42986</v>
      </c>
      <c r="M275" s="6">
        <v>168</v>
      </c>
      <c r="N275" s="39" t="s">
        <v>643</v>
      </c>
      <c r="O275" s="27" t="s">
        <v>646</v>
      </c>
      <c r="P275" s="28"/>
      <c r="Q275" s="28"/>
      <c r="R275" s="29"/>
      <c r="S275" s="29"/>
      <c r="T275" s="29"/>
      <c r="U275" s="29"/>
      <c r="V275" s="29"/>
      <c r="W275" s="29"/>
      <c r="X275" s="28"/>
      <c r="Y275" s="29"/>
      <c r="Z275" s="29"/>
      <c r="AA275" s="29"/>
      <c r="AB275" s="29"/>
      <c r="AC275" s="28"/>
      <c r="AD275" s="41"/>
      <c r="AE275" s="42"/>
      <c r="AF275" s="42"/>
      <c r="AG275" s="41"/>
      <c r="AH275" s="42"/>
      <c r="AI275" s="101"/>
    </row>
    <row r="276" spans="1:35" x14ac:dyDescent="0.25">
      <c r="A276" s="58" t="s">
        <v>44</v>
      </c>
      <c r="B276" s="77" t="s">
        <v>641</v>
      </c>
      <c r="C276" s="70" t="s">
        <v>395</v>
      </c>
      <c r="D276" s="16" t="s">
        <v>32</v>
      </c>
      <c r="E276" s="16" t="s">
        <v>52</v>
      </c>
      <c r="F276" s="60">
        <v>5</v>
      </c>
      <c r="G276" s="60" t="s">
        <v>28</v>
      </c>
      <c r="H276" s="16">
        <v>1969</v>
      </c>
      <c r="I276" s="75">
        <v>180</v>
      </c>
      <c r="J276" s="72">
        <v>280289</v>
      </c>
      <c r="K276" s="145">
        <f t="shared" si="4"/>
        <v>350361.25</v>
      </c>
      <c r="L276" s="8">
        <v>42986</v>
      </c>
      <c r="M276" s="6">
        <v>168</v>
      </c>
      <c r="N276" s="39" t="s">
        <v>644</v>
      </c>
      <c r="O276" s="27" t="s">
        <v>647</v>
      </c>
      <c r="P276" s="28"/>
      <c r="Q276" s="28"/>
      <c r="R276" s="29"/>
      <c r="S276" s="29"/>
      <c r="T276" s="29"/>
      <c r="U276" s="29"/>
      <c r="V276" s="29"/>
      <c r="W276" s="29"/>
      <c r="X276" s="28"/>
      <c r="Y276" s="29"/>
      <c r="Z276" s="29"/>
      <c r="AA276" s="29"/>
      <c r="AB276" s="29"/>
      <c r="AC276" s="28"/>
      <c r="AD276" s="41"/>
      <c r="AE276" s="42"/>
      <c r="AF276" s="42"/>
      <c r="AG276" s="41"/>
      <c r="AH276" s="42"/>
      <c r="AI276" s="101"/>
    </row>
    <row r="277" spans="1:35" x14ac:dyDescent="0.25">
      <c r="A277" s="58" t="s">
        <v>44</v>
      </c>
      <c r="B277" s="77" t="s">
        <v>648</v>
      </c>
      <c r="C277" s="70" t="s">
        <v>393</v>
      </c>
      <c r="D277" s="15" t="s">
        <v>31</v>
      </c>
      <c r="E277" s="16" t="s">
        <v>33</v>
      </c>
      <c r="F277" s="60">
        <v>5</v>
      </c>
      <c r="G277" s="60" t="s">
        <v>29</v>
      </c>
      <c r="H277" s="60">
        <v>1969</v>
      </c>
      <c r="I277" s="75">
        <v>110</v>
      </c>
      <c r="J277" s="72">
        <v>214844</v>
      </c>
      <c r="K277" s="145">
        <f t="shared" si="4"/>
        <v>268555</v>
      </c>
      <c r="L277" s="8">
        <v>42986</v>
      </c>
      <c r="M277" s="6">
        <v>111</v>
      </c>
      <c r="N277" s="39" t="s">
        <v>649</v>
      </c>
      <c r="O277" s="27" t="s">
        <v>652</v>
      </c>
      <c r="P277" s="28"/>
      <c r="Q277" s="28"/>
      <c r="R277" s="29"/>
      <c r="S277" s="29"/>
      <c r="T277" s="29"/>
      <c r="U277" s="29"/>
      <c r="V277" s="29"/>
      <c r="W277" s="29"/>
      <c r="X277" s="28"/>
      <c r="Y277" s="29"/>
      <c r="Z277" s="29"/>
      <c r="AA277" s="29"/>
      <c r="AB277" s="29"/>
      <c r="AC277" s="28"/>
      <c r="AD277" s="41"/>
      <c r="AE277" s="42"/>
      <c r="AF277" s="42"/>
      <c r="AG277" s="41"/>
      <c r="AH277" s="42"/>
      <c r="AI277" s="101"/>
    </row>
    <row r="278" spans="1:35" x14ac:dyDescent="0.25">
      <c r="A278" s="58" t="s">
        <v>44</v>
      </c>
      <c r="B278" s="77" t="s">
        <v>648</v>
      </c>
      <c r="C278" s="70" t="s">
        <v>394</v>
      </c>
      <c r="D278" s="15" t="s">
        <v>31</v>
      </c>
      <c r="E278" s="16" t="s">
        <v>33</v>
      </c>
      <c r="F278" s="60">
        <v>5</v>
      </c>
      <c r="G278" s="60" t="s">
        <v>29</v>
      </c>
      <c r="H278" s="60">
        <v>1969</v>
      </c>
      <c r="I278" s="75">
        <v>110</v>
      </c>
      <c r="J278" s="72">
        <v>232876</v>
      </c>
      <c r="K278" s="145">
        <f t="shared" si="4"/>
        <v>291095</v>
      </c>
      <c r="L278" s="8">
        <v>42986</v>
      </c>
      <c r="M278" s="6">
        <v>111</v>
      </c>
      <c r="N278" s="39" t="s">
        <v>650</v>
      </c>
      <c r="O278" s="27" t="s">
        <v>653</v>
      </c>
      <c r="P278" s="28"/>
      <c r="Q278" s="28"/>
      <c r="R278" s="29"/>
      <c r="S278" s="29"/>
      <c r="T278" s="29"/>
      <c r="U278" s="29"/>
      <c r="V278" s="29"/>
      <c r="W278" s="29"/>
      <c r="X278" s="28"/>
      <c r="Y278" s="29"/>
      <c r="Z278" s="29"/>
      <c r="AA278" s="29"/>
      <c r="AB278" s="29"/>
      <c r="AC278" s="28"/>
      <c r="AD278" s="41"/>
      <c r="AE278" s="42"/>
      <c r="AF278" s="42"/>
      <c r="AG278" s="41"/>
      <c r="AH278" s="42"/>
      <c r="AI278" s="101"/>
    </row>
    <row r="279" spans="1:35" x14ac:dyDescent="0.25">
      <c r="A279" s="58" t="s">
        <v>44</v>
      </c>
      <c r="B279" s="77" t="s">
        <v>648</v>
      </c>
      <c r="C279" s="70" t="s">
        <v>395</v>
      </c>
      <c r="D279" s="15" t="s">
        <v>31</v>
      </c>
      <c r="E279" s="16" t="s">
        <v>33</v>
      </c>
      <c r="F279" s="60">
        <v>5</v>
      </c>
      <c r="G279" s="60" t="s">
        <v>29</v>
      </c>
      <c r="H279" s="16">
        <v>1969</v>
      </c>
      <c r="I279" s="75">
        <v>110</v>
      </c>
      <c r="J279" s="72">
        <v>245088</v>
      </c>
      <c r="K279" s="145">
        <f t="shared" si="4"/>
        <v>306360</v>
      </c>
      <c r="L279" s="8">
        <v>42986</v>
      </c>
      <c r="M279" s="6">
        <v>111</v>
      </c>
      <c r="N279" s="39" t="s">
        <v>651</v>
      </c>
      <c r="O279" s="27" t="s">
        <v>654</v>
      </c>
      <c r="P279" s="28"/>
      <c r="Q279" s="28"/>
      <c r="R279" s="29"/>
      <c r="S279" s="29"/>
      <c r="T279" s="29"/>
      <c r="U279" s="29"/>
      <c r="V279" s="29"/>
      <c r="W279" s="29"/>
      <c r="X279" s="28"/>
      <c r="Y279" s="29"/>
      <c r="Z279" s="29"/>
      <c r="AA279" s="29"/>
      <c r="AB279" s="29"/>
      <c r="AC279" s="28"/>
      <c r="AD279" s="41"/>
      <c r="AE279" s="42"/>
      <c r="AF279" s="42"/>
      <c r="AG279" s="41"/>
      <c r="AH279" s="42"/>
      <c r="AI279" s="101"/>
    </row>
    <row r="280" spans="1:35" x14ac:dyDescent="0.25">
      <c r="A280" s="58" t="s">
        <v>44</v>
      </c>
      <c r="B280" s="77" t="s">
        <v>655</v>
      </c>
      <c r="C280" s="70" t="s">
        <v>393</v>
      </c>
      <c r="D280" s="16" t="s">
        <v>32</v>
      </c>
      <c r="E280" s="16" t="s">
        <v>52</v>
      </c>
      <c r="F280" s="60">
        <v>5</v>
      </c>
      <c r="G280" s="60" t="s">
        <v>29</v>
      </c>
      <c r="H280" s="60">
        <v>1969</v>
      </c>
      <c r="I280" s="75">
        <v>110</v>
      </c>
      <c r="J280" s="72">
        <v>222947</v>
      </c>
      <c r="K280" s="145">
        <f t="shared" si="4"/>
        <v>278683.75</v>
      </c>
      <c r="L280" s="8">
        <v>42986</v>
      </c>
      <c r="M280" s="6">
        <v>120</v>
      </c>
      <c r="N280" s="39" t="s">
        <v>659</v>
      </c>
      <c r="O280" s="27" t="s">
        <v>656</v>
      </c>
      <c r="P280" s="28"/>
      <c r="Q280" s="28"/>
      <c r="R280" s="29"/>
      <c r="S280" s="29"/>
      <c r="T280" s="29"/>
      <c r="U280" s="29"/>
      <c r="V280" s="29"/>
      <c r="W280" s="29"/>
      <c r="X280" s="28"/>
      <c r="Y280" s="29"/>
      <c r="Z280" s="29"/>
      <c r="AA280" s="29"/>
      <c r="AB280" s="29"/>
      <c r="AC280" s="28"/>
      <c r="AD280" s="41"/>
      <c r="AE280" s="42"/>
      <c r="AF280" s="42"/>
      <c r="AG280" s="41"/>
      <c r="AH280" s="42"/>
      <c r="AI280" s="101"/>
    </row>
    <row r="281" spans="1:35" x14ac:dyDescent="0.25">
      <c r="A281" s="58" t="s">
        <v>44</v>
      </c>
      <c r="B281" s="77" t="s">
        <v>655</v>
      </c>
      <c r="C281" s="70" t="s">
        <v>394</v>
      </c>
      <c r="D281" s="16" t="s">
        <v>32</v>
      </c>
      <c r="E281" s="16" t="s">
        <v>52</v>
      </c>
      <c r="F281" s="60">
        <v>5</v>
      </c>
      <c r="G281" s="60" t="s">
        <v>29</v>
      </c>
      <c r="H281" s="60">
        <v>1969</v>
      </c>
      <c r="I281" s="75">
        <v>110</v>
      </c>
      <c r="J281" s="72">
        <v>241173</v>
      </c>
      <c r="K281" s="145">
        <f t="shared" si="4"/>
        <v>301466.25</v>
      </c>
      <c r="L281" s="8">
        <v>42986</v>
      </c>
      <c r="M281" s="6">
        <v>120</v>
      </c>
      <c r="N281" s="39" t="s">
        <v>660</v>
      </c>
      <c r="O281" s="27" t="s">
        <v>657</v>
      </c>
      <c r="P281" s="28"/>
      <c r="Q281" s="28"/>
      <c r="R281" s="29"/>
      <c r="S281" s="29"/>
      <c r="T281" s="29"/>
      <c r="U281" s="29"/>
      <c r="V281" s="29"/>
      <c r="W281" s="29"/>
      <c r="X281" s="28"/>
      <c r="Y281" s="29"/>
      <c r="Z281" s="29"/>
      <c r="AA281" s="29"/>
      <c r="AB281" s="29"/>
      <c r="AC281" s="28"/>
      <c r="AD281" s="41"/>
      <c r="AE281" s="42"/>
      <c r="AF281" s="42"/>
      <c r="AG281" s="41"/>
      <c r="AH281" s="42"/>
      <c r="AI281" s="101"/>
    </row>
    <row r="282" spans="1:35" x14ac:dyDescent="0.25">
      <c r="A282" s="58" t="s">
        <v>44</v>
      </c>
      <c r="B282" s="77" t="s">
        <v>655</v>
      </c>
      <c r="C282" s="70" t="s">
        <v>395</v>
      </c>
      <c r="D282" s="16" t="s">
        <v>32</v>
      </c>
      <c r="E282" s="16" t="s">
        <v>52</v>
      </c>
      <c r="F282" s="60">
        <v>5</v>
      </c>
      <c r="G282" s="60" t="s">
        <v>29</v>
      </c>
      <c r="H282" s="16">
        <v>1969</v>
      </c>
      <c r="I282" s="75">
        <v>110</v>
      </c>
      <c r="J282" s="72">
        <v>253727</v>
      </c>
      <c r="K282" s="145">
        <f t="shared" si="4"/>
        <v>317158.75</v>
      </c>
      <c r="L282" s="8">
        <v>42986</v>
      </c>
      <c r="M282" s="6">
        <v>120</v>
      </c>
      <c r="N282" s="39" t="s">
        <v>661</v>
      </c>
      <c r="O282" s="27" t="s">
        <v>658</v>
      </c>
      <c r="P282" s="28"/>
      <c r="Q282" s="28"/>
      <c r="R282" s="29"/>
      <c r="S282" s="29"/>
      <c r="T282" s="29"/>
      <c r="U282" s="29"/>
      <c r="V282" s="29"/>
      <c r="W282" s="29"/>
      <c r="X282" s="28"/>
      <c r="Y282" s="29"/>
      <c r="Z282" s="29"/>
      <c r="AA282" s="29"/>
      <c r="AB282" s="29"/>
      <c r="AC282" s="28"/>
      <c r="AD282" s="41"/>
      <c r="AE282" s="42"/>
      <c r="AF282" s="42"/>
      <c r="AG282" s="41"/>
      <c r="AH282" s="42"/>
      <c r="AI282" s="101"/>
    </row>
    <row r="283" spans="1:35" x14ac:dyDescent="0.25">
      <c r="A283" s="58" t="s">
        <v>44</v>
      </c>
      <c r="B283" s="77" t="s">
        <v>1811</v>
      </c>
      <c r="C283" s="70" t="s">
        <v>1810</v>
      </c>
      <c r="D283" s="16" t="s">
        <v>32</v>
      </c>
      <c r="E283" s="16" t="s">
        <v>52</v>
      </c>
      <c r="F283" s="60">
        <v>5</v>
      </c>
      <c r="G283" s="60" t="s">
        <v>29</v>
      </c>
      <c r="H283" s="16">
        <v>1969</v>
      </c>
      <c r="I283" s="75">
        <v>110</v>
      </c>
      <c r="J283" s="72">
        <v>214813.831775648</v>
      </c>
      <c r="K283" s="145">
        <f t="shared" si="4"/>
        <v>268517.28971956001</v>
      </c>
      <c r="L283" s="8">
        <v>42986</v>
      </c>
      <c r="M283" s="6">
        <v>120</v>
      </c>
      <c r="N283" s="39" t="s">
        <v>1780</v>
      </c>
      <c r="O283" s="27" t="s">
        <v>658</v>
      </c>
      <c r="P283" s="28"/>
      <c r="Q283" s="28"/>
      <c r="R283" s="29"/>
      <c r="S283" s="29"/>
      <c r="T283" s="29"/>
      <c r="U283" s="29"/>
      <c r="V283" s="29"/>
      <c r="W283" s="29"/>
      <c r="X283" s="28"/>
      <c r="Y283" s="29"/>
      <c r="Z283" s="29"/>
      <c r="AA283" s="29"/>
      <c r="AB283" s="29"/>
      <c r="AC283" s="28"/>
      <c r="AD283" s="41"/>
      <c r="AE283" s="42"/>
      <c r="AF283" s="42"/>
      <c r="AG283" s="41"/>
      <c r="AH283" s="42"/>
      <c r="AI283" s="101"/>
    </row>
    <row r="284" spans="1:35" x14ac:dyDescent="0.25">
      <c r="A284" s="58" t="s">
        <v>44</v>
      </c>
      <c r="B284" s="77" t="s">
        <v>662</v>
      </c>
      <c r="C284" s="70" t="s">
        <v>393</v>
      </c>
      <c r="D284" s="15" t="s">
        <v>31</v>
      </c>
      <c r="E284" s="16" t="s">
        <v>33</v>
      </c>
      <c r="F284" s="60">
        <v>5</v>
      </c>
      <c r="G284" s="60" t="s">
        <v>29</v>
      </c>
      <c r="H284" s="60">
        <v>1969</v>
      </c>
      <c r="I284" s="75">
        <v>140</v>
      </c>
      <c r="J284" s="72">
        <v>230136</v>
      </c>
      <c r="K284" s="145">
        <f t="shared" si="4"/>
        <v>287670</v>
      </c>
      <c r="L284" s="8">
        <v>42986</v>
      </c>
      <c r="M284" s="6">
        <v>111</v>
      </c>
      <c r="N284" s="39" t="s">
        <v>663</v>
      </c>
      <c r="O284" s="27" t="s">
        <v>664</v>
      </c>
      <c r="P284" s="28"/>
      <c r="Q284" s="28"/>
      <c r="R284" s="29"/>
      <c r="S284" s="29"/>
      <c r="T284" s="29"/>
      <c r="U284" s="29"/>
      <c r="V284" s="29"/>
      <c r="W284" s="29"/>
      <c r="X284" s="28"/>
      <c r="Y284" s="29"/>
      <c r="Z284" s="29"/>
      <c r="AA284" s="29"/>
      <c r="AB284" s="29"/>
      <c r="AC284" s="28"/>
      <c r="AD284" s="41"/>
      <c r="AE284" s="42"/>
      <c r="AF284" s="42"/>
      <c r="AG284" s="41"/>
      <c r="AH284" s="42"/>
      <c r="AI284" s="101"/>
    </row>
    <row r="285" spans="1:35" x14ac:dyDescent="0.25">
      <c r="A285" s="58" t="s">
        <v>44</v>
      </c>
      <c r="B285" s="77" t="s">
        <v>662</v>
      </c>
      <c r="C285" s="70" t="s">
        <v>394</v>
      </c>
      <c r="D285" s="15" t="s">
        <v>31</v>
      </c>
      <c r="E285" s="16" t="s">
        <v>33</v>
      </c>
      <c r="F285" s="60">
        <v>5</v>
      </c>
      <c r="G285" s="60" t="s">
        <v>29</v>
      </c>
      <c r="H285" s="60">
        <v>1969</v>
      </c>
      <c r="I285" s="75">
        <v>140</v>
      </c>
      <c r="J285" s="72">
        <v>247991</v>
      </c>
      <c r="K285" s="145">
        <f t="shared" si="4"/>
        <v>309988.75</v>
      </c>
      <c r="L285" s="8">
        <v>42986</v>
      </c>
      <c r="M285" s="6">
        <v>111</v>
      </c>
      <c r="N285" s="39" t="s">
        <v>668</v>
      </c>
      <c r="O285" s="27" t="s">
        <v>665</v>
      </c>
      <c r="P285" s="28"/>
      <c r="Q285" s="28"/>
      <c r="R285" s="29"/>
      <c r="S285" s="29"/>
      <c r="T285" s="29"/>
      <c r="U285" s="29"/>
      <c r="V285" s="29"/>
      <c r="W285" s="29"/>
      <c r="X285" s="28"/>
      <c r="Y285" s="29"/>
      <c r="Z285" s="29"/>
      <c r="AA285" s="29"/>
      <c r="AB285" s="29"/>
      <c r="AC285" s="28"/>
      <c r="AD285" s="41"/>
      <c r="AE285" s="42"/>
      <c r="AF285" s="42"/>
      <c r="AG285" s="41"/>
      <c r="AH285" s="42"/>
      <c r="AI285" s="101"/>
    </row>
    <row r="286" spans="1:35" x14ac:dyDescent="0.25">
      <c r="A286" s="58" t="s">
        <v>44</v>
      </c>
      <c r="B286" s="77" t="s">
        <v>662</v>
      </c>
      <c r="C286" s="70" t="s">
        <v>395</v>
      </c>
      <c r="D286" s="15" t="s">
        <v>31</v>
      </c>
      <c r="E286" s="16" t="s">
        <v>33</v>
      </c>
      <c r="F286" s="60">
        <v>5</v>
      </c>
      <c r="G286" s="60" t="s">
        <v>29</v>
      </c>
      <c r="H286" s="16">
        <v>1969</v>
      </c>
      <c r="I286" s="75">
        <v>140</v>
      </c>
      <c r="J286" s="72">
        <v>260320</v>
      </c>
      <c r="K286" s="145">
        <f t="shared" si="4"/>
        <v>325400</v>
      </c>
      <c r="L286" s="8">
        <v>42986</v>
      </c>
      <c r="M286" s="6">
        <v>111</v>
      </c>
      <c r="N286" s="39" t="s">
        <v>669</v>
      </c>
      <c r="O286" s="27" t="s">
        <v>666</v>
      </c>
      <c r="P286" s="28"/>
      <c r="Q286" s="28"/>
      <c r="R286" s="29"/>
      <c r="S286" s="29"/>
      <c r="T286" s="29"/>
      <c r="U286" s="29"/>
      <c r="V286" s="29"/>
      <c r="W286" s="29"/>
      <c r="X286" s="28"/>
      <c r="Y286" s="29"/>
      <c r="Z286" s="29"/>
      <c r="AA286" s="29"/>
      <c r="AB286" s="29"/>
      <c r="AC286" s="28"/>
      <c r="AD286" s="41"/>
      <c r="AE286" s="42"/>
      <c r="AF286" s="42"/>
      <c r="AG286" s="41"/>
      <c r="AH286" s="42"/>
      <c r="AI286" s="101"/>
    </row>
    <row r="287" spans="1:35" x14ac:dyDescent="0.25">
      <c r="A287" s="58" t="s">
        <v>44</v>
      </c>
      <c r="B287" s="77" t="s">
        <v>667</v>
      </c>
      <c r="C287" s="70" t="s">
        <v>393</v>
      </c>
      <c r="D287" s="16" t="s">
        <v>32</v>
      </c>
      <c r="E287" s="16" t="s">
        <v>52</v>
      </c>
      <c r="F287" s="60">
        <v>5</v>
      </c>
      <c r="G287" s="60" t="s">
        <v>29</v>
      </c>
      <c r="H287" s="60">
        <v>1969</v>
      </c>
      <c r="I287" s="75">
        <v>140</v>
      </c>
      <c r="J287" s="72">
        <v>239865</v>
      </c>
      <c r="K287" s="145">
        <f t="shared" si="4"/>
        <v>299831.25</v>
      </c>
      <c r="L287" s="8">
        <v>42986</v>
      </c>
      <c r="M287" s="6">
        <v>120</v>
      </c>
      <c r="N287" s="39" t="s">
        <v>670</v>
      </c>
      <c r="O287" s="27" t="s">
        <v>674</v>
      </c>
      <c r="P287" s="28"/>
      <c r="Q287" s="28"/>
      <c r="R287" s="29"/>
      <c r="S287" s="29"/>
      <c r="T287" s="29"/>
      <c r="U287" s="29"/>
      <c r="V287" s="29"/>
      <c r="W287" s="29"/>
      <c r="X287" s="28"/>
      <c r="Y287" s="29"/>
      <c r="Z287" s="29"/>
      <c r="AA287" s="29"/>
      <c r="AB287" s="29"/>
      <c r="AC287" s="28"/>
      <c r="AD287" s="41"/>
      <c r="AE287" s="42"/>
      <c r="AF287" s="42"/>
      <c r="AG287" s="41"/>
      <c r="AH287" s="42"/>
      <c r="AI287" s="101"/>
    </row>
    <row r="288" spans="1:35" x14ac:dyDescent="0.25">
      <c r="A288" s="58" t="s">
        <v>44</v>
      </c>
      <c r="B288" s="77" t="s">
        <v>667</v>
      </c>
      <c r="C288" s="70" t="s">
        <v>394</v>
      </c>
      <c r="D288" s="16" t="s">
        <v>32</v>
      </c>
      <c r="E288" s="16" t="s">
        <v>52</v>
      </c>
      <c r="F288" s="60">
        <v>5</v>
      </c>
      <c r="G288" s="60" t="s">
        <v>29</v>
      </c>
      <c r="H288" s="60">
        <v>1969</v>
      </c>
      <c r="I288" s="75">
        <v>140</v>
      </c>
      <c r="J288" s="72">
        <v>257869</v>
      </c>
      <c r="K288" s="145">
        <f t="shared" si="4"/>
        <v>322336.25</v>
      </c>
      <c r="L288" s="8">
        <v>42986</v>
      </c>
      <c r="M288" s="6">
        <v>120</v>
      </c>
      <c r="N288" s="39" t="s">
        <v>671</v>
      </c>
      <c r="O288" s="27" t="s">
        <v>675</v>
      </c>
      <c r="P288" s="28"/>
      <c r="Q288" s="28"/>
      <c r="R288" s="29"/>
      <c r="S288" s="29"/>
      <c r="T288" s="29"/>
      <c r="U288" s="29"/>
      <c r="V288" s="29"/>
      <c r="W288" s="29"/>
      <c r="X288" s="28"/>
      <c r="Y288" s="29"/>
      <c r="Z288" s="29"/>
      <c r="AA288" s="29"/>
      <c r="AB288" s="29"/>
      <c r="AC288" s="28"/>
      <c r="AD288" s="41"/>
      <c r="AE288" s="42"/>
      <c r="AF288" s="42"/>
      <c r="AG288" s="41"/>
      <c r="AH288" s="42"/>
      <c r="AI288" s="101"/>
    </row>
    <row r="289" spans="1:79" x14ac:dyDescent="0.25">
      <c r="A289" s="58" t="s">
        <v>44</v>
      </c>
      <c r="B289" s="77" t="s">
        <v>667</v>
      </c>
      <c r="C289" s="70" t="s">
        <v>395</v>
      </c>
      <c r="D289" s="16" t="s">
        <v>32</v>
      </c>
      <c r="E289" s="16" t="s">
        <v>52</v>
      </c>
      <c r="F289" s="60">
        <v>5</v>
      </c>
      <c r="G289" s="60" t="s">
        <v>29</v>
      </c>
      <c r="H289" s="16">
        <v>1969</v>
      </c>
      <c r="I289" s="75">
        <v>140</v>
      </c>
      <c r="J289" s="72">
        <v>270344</v>
      </c>
      <c r="K289" s="145">
        <f t="shared" si="4"/>
        <v>337930</v>
      </c>
      <c r="L289" s="8">
        <v>42986</v>
      </c>
      <c r="M289" s="6">
        <v>120</v>
      </c>
      <c r="N289" s="39" t="s">
        <v>672</v>
      </c>
      <c r="O289" s="27" t="s">
        <v>676</v>
      </c>
      <c r="P289" s="28"/>
      <c r="Q289" s="28"/>
      <c r="R289" s="29"/>
      <c r="S289" s="29"/>
      <c r="T289" s="29"/>
      <c r="U289" s="29"/>
      <c r="V289" s="29"/>
      <c r="W289" s="29"/>
      <c r="X289" s="28"/>
      <c r="Y289" s="29"/>
      <c r="Z289" s="29"/>
      <c r="AA289" s="29"/>
      <c r="AB289" s="29"/>
      <c r="AC289" s="28"/>
      <c r="AD289" s="41"/>
      <c r="AE289" s="42"/>
      <c r="AF289" s="42"/>
      <c r="AG289" s="41"/>
      <c r="AH289" s="42"/>
      <c r="AI289" s="101"/>
    </row>
    <row r="290" spans="1:79" x14ac:dyDescent="0.25">
      <c r="A290" s="58" t="s">
        <v>44</v>
      </c>
      <c r="B290" s="77" t="s">
        <v>673</v>
      </c>
      <c r="C290" s="70" t="s">
        <v>393</v>
      </c>
      <c r="D290" s="16" t="s">
        <v>32</v>
      </c>
      <c r="E290" s="16" t="s">
        <v>33</v>
      </c>
      <c r="F290" s="60">
        <v>5</v>
      </c>
      <c r="G290" s="60" t="s">
        <v>29</v>
      </c>
      <c r="H290" s="16">
        <v>2400</v>
      </c>
      <c r="I290" s="75">
        <v>140</v>
      </c>
      <c r="J290" s="72">
        <v>238827</v>
      </c>
      <c r="K290" s="145">
        <f t="shared" si="4"/>
        <v>298533.75</v>
      </c>
      <c r="L290" s="8">
        <v>42986</v>
      </c>
      <c r="M290" s="6">
        <v>149</v>
      </c>
      <c r="N290" s="39" t="s">
        <v>680</v>
      </c>
      <c r="O290" s="27" t="s">
        <v>677</v>
      </c>
      <c r="P290" s="28"/>
      <c r="Q290" s="28"/>
      <c r="R290" s="29"/>
      <c r="S290" s="29"/>
      <c r="T290" s="29"/>
      <c r="U290" s="29"/>
      <c r="V290" s="29"/>
      <c r="W290" s="29"/>
      <c r="X290" s="28"/>
      <c r="Y290" s="29"/>
      <c r="Z290" s="29"/>
      <c r="AA290" s="29"/>
      <c r="AB290" s="29"/>
      <c r="AC290" s="28"/>
      <c r="AD290" s="41"/>
      <c r="AE290" s="42"/>
      <c r="AF290" s="42"/>
      <c r="AG290" s="41"/>
      <c r="AH290" s="42"/>
      <c r="AI290" s="101"/>
    </row>
    <row r="291" spans="1:79" x14ac:dyDescent="0.25">
      <c r="A291" s="58" t="s">
        <v>44</v>
      </c>
      <c r="B291" s="77" t="s">
        <v>673</v>
      </c>
      <c r="C291" s="70" t="s">
        <v>394</v>
      </c>
      <c r="D291" s="16" t="s">
        <v>32</v>
      </c>
      <c r="E291" s="16" t="s">
        <v>33</v>
      </c>
      <c r="F291" s="60">
        <v>5</v>
      </c>
      <c r="G291" s="60" t="s">
        <v>29</v>
      </c>
      <c r="H291" s="60">
        <v>2400</v>
      </c>
      <c r="I291" s="75">
        <v>140</v>
      </c>
      <c r="J291" s="72">
        <v>259503</v>
      </c>
      <c r="K291" s="145">
        <f t="shared" si="4"/>
        <v>324378.75</v>
      </c>
      <c r="L291" s="8">
        <v>42986</v>
      </c>
      <c r="M291" s="6">
        <v>149</v>
      </c>
      <c r="N291" s="39" t="s">
        <v>681</v>
      </c>
      <c r="O291" s="27" t="s">
        <v>678</v>
      </c>
      <c r="P291" s="28"/>
      <c r="Q291" s="28"/>
      <c r="R291" s="29"/>
      <c r="S291" s="29"/>
      <c r="T291" s="29"/>
      <c r="U291" s="29"/>
      <c r="V291" s="29"/>
      <c r="W291" s="29"/>
      <c r="X291" s="28"/>
      <c r="Y291" s="29"/>
      <c r="Z291" s="29"/>
      <c r="AA291" s="29"/>
      <c r="AB291" s="29"/>
      <c r="AC291" s="28"/>
      <c r="AD291" s="41"/>
      <c r="AE291" s="42"/>
      <c r="AF291" s="42"/>
      <c r="AG291" s="41"/>
      <c r="AH291" s="42"/>
      <c r="AI291" s="101"/>
    </row>
    <row r="292" spans="1:79" s="4" customFormat="1" ht="15.75" thickBot="1" x14ac:dyDescent="0.3">
      <c r="A292" s="78" t="s">
        <v>44</v>
      </c>
      <c r="B292" s="85" t="s">
        <v>673</v>
      </c>
      <c r="C292" s="86" t="s">
        <v>395</v>
      </c>
      <c r="D292" s="18" t="s">
        <v>32</v>
      </c>
      <c r="E292" s="18" t="s">
        <v>33</v>
      </c>
      <c r="F292" s="80">
        <v>5</v>
      </c>
      <c r="G292" s="80" t="s">
        <v>29</v>
      </c>
      <c r="H292" s="18">
        <v>2400</v>
      </c>
      <c r="I292" s="87">
        <v>140</v>
      </c>
      <c r="J292" s="88">
        <v>273831</v>
      </c>
      <c r="K292" s="145">
        <f t="shared" si="4"/>
        <v>342288.75</v>
      </c>
      <c r="L292" s="10">
        <v>42986</v>
      </c>
      <c r="M292" s="94">
        <v>149</v>
      </c>
      <c r="N292" s="81" t="s">
        <v>682</v>
      </c>
      <c r="O292" s="89" t="s">
        <v>679</v>
      </c>
      <c r="P292" s="90"/>
      <c r="Q292" s="90"/>
      <c r="R292" s="91"/>
      <c r="S292" s="91"/>
      <c r="T292" s="91"/>
      <c r="U292" s="91"/>
      <c r="V292" s="91"/>
      <c r="W292" s="91"/>
      <c r="X292" s="90"/>
      <c r="Y292" s="91"/>
      <c r="Z292" s="91"/>
      <c r="AA292" s="91"/>
      <c r="AB292" s="91"/>
      <c r="AC292" s="90"/>
      <c r="AD292" s="92"/>
      <c r="AE292" s="93"/>
      <c r="AF292" s="93"/>
      <c r="AG292" s="92"/>
      <c r="AH292" s="93"/>
      <c r="AI292" s="103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</row>
    <row r="293" spans="1:79" x14ac:dyDescent="0.25">
      <c r="A293" s="58" t="s">
        <v>44</v>
      </c>
      <c r="B293" s="77" t="s">
        <v>683</v>
      </c>
      <c r="C293" s="70" t="s">
        <v>48</v>
      </c>
      <c r="D293" s="16" t="s">
        <v>32</v>
      </c>
      <c r="E293" s="16" t="s">
        <v>52</v>
      </c>
      <c r="F293" s="60">
        <v>5</v>
      </c>
      <c r="G293" s="60" t="s">
        <v>28</v>
      </c>
      <c r="H293" s="60">
        <v>1969</v>
      </c>
      <c r="I293" s="75">
        <v>187</v>
      </c>
      <c r="J293" s="72">
        <v>313813</v>
      </c>
      <c r="K293" s="145">
        <f t="shared" si="4"/>
        <v>392266.25</v>
      </c>
      <c r="L293" s="53">
        <v>42986</v>
      </c>
      <c r="M293" s="6">
        <v>154</v>
      </c>
      <c r="N293" s="39" t="s">
        <v>684</v>
      </c>
      <c r="O293" s="27" t="s">
        <v>687</v>
      </c>
      <c r="P293" s="28"/>
      <c r="Q293" s="28"/>
      <c r="R293" s="29"/>
      <c r="S293" s="29"/>
      <c r="T293" s="29"/>
      <c r="U293" s="29"/>
      <c r="V293" s="29"/>
      <c r="W293" s="29"/>
      <c r="X293" s="28"/>
      <c r="Y293" s="29"/>
      <c r="Z293" s="29"/>
      <c r="AA293" s="29"/>
      <c r="AB293" s="29"/>
      <c r="AC293" s="28"/>
      <c r="AD293" s="41"/>
      <c r="AE293" s="42"/>
      <c r="AF293" s="42"/>
      <c r="AG293" s="41"/>
      <c r="AH293" s="42"/>
      <c r="AI293" s="101"/>
    </row>
    <row r="294" spans="1:79" x14ac:dyDescent="0.25">
      <c r="A294" s="58" t="s">
        <v>44</v>
      </c>
      <c r="B294" s="77" t="s">
        <v>683</v>
      </c>
      <c r="C294" s="70" t="s">
        <v>384</v>
      </c>
      <c r="D294" s="16" t="s">
        <v>32</v>
      </c>
      <c r="E294" s="16" t="s">
        <v>52</v>
      </c>
      <c r="F294" s="60">
        <v>5</v>
      </c>
      <c r="G294" s="60" t="s">
        <v>28</v>
      </c>
      <c r="H294" s="60">
        <v>1969</v>
      </c>
      <c r="I294" s="75">
        <v>187</v>
      </c>
      <c r="J294" s="72">
        <v>338948</v>
      </c>
      <c r="K294" s="145">
        <f t="shared" si="4"/>
        <v>423685</v>
      </c>
      <c r="L294" s="8">
        <v>42986</v>
      </c>
      <c r="M294" s="6">
        <v>154</v>
      </c>
      <c r="N294" s="39" t="s">
        <v>685</v>
      </c>
      <c r="O294" s="27" t="s">
        <v>688</v>
      </c>
      <c r="P294" s="28"/>
      <c r="Q294" s="28"/>
      <c r="R294" s="29"/>
      <c r="S294" s="29"/>
      <c r="T294" s="29"/>
      <c r="U294" s="29"/>
      <c r="V294" s="29"/>
      <c r="W294" s="29"/>
      <c r="X294" s="28"/>
      <c r="Y294" s="29"/>
      <c r="Z294" s="29"/>
      <c r="AA294" s="29"/>
      <c r="AB294" s="29"/>
      <c r="AC294" s="28"/>
      <c r="AD294" s="41"/>
      <c r="AE294" s="42"/>
      <c r="AF294" s="42"/>
      <c r="AG294" s="41"/>
      <c r="AH294" s="42"/>
      <c r="AI294" s="101"/>
    </row>
    <row r="295" spans="1:79" x14ac:dyDescent="0.25">
      <c r="A295" s="58" t="s">
        <v>44</v>
      </c>
      <c r="B295" s="77" t="s">
        <v>683</v>
      </c>
      <c r="C295" s="70" t="s">
        <v>237</v>
      </c>
      <c r="D295" s="16" t="s">
        <v>32</v>
      </c>
      <c r="E295" s="16" t="s">
        <v>52</v>
      </c>
      <c r="F295" s="60">
        <v>5</v>
      </c>
      <c r="G295" s="60" t="s">
        <v>28</v>
      </c>
      <c r="H295" s="16">
        <v>1969</v>
      </c>
      <c r="I295" s="75">
        <v>187</v>
      </c>
      <c r="J295" s="72">
        <v>330180</v>
      </c>
      <c r="K295" s="145">
        <f t="shared" si="4"/>
        <v>412725</v>
      </c>
      <c r="L295" s="8">
        <v>42986</v>
      </c>
      <c r="M295" s="6">
        <v>154</v>
      </c>
      <c r="N295" s="39" t="s">
        <v>686</v>
      </c>
      <c r="O295" s="27" t="s">
        <v>689</v>
      </c>
      <c r="P295" s="28"/>
      <c r="Q295" s="28"/>
      <c r="R295" s="29"/>
      <c r="S295" s="29"/>
      <c r="T295" s="29"/>
      <c r="U295" s="29"/>
      <c r="V295" s="29"/>
      <c r="W295" s="29"/>
      <c r="X295" s="28"/>
      <c r="Y295" s="29"/>
      <c r="Z295" s="29"/>
      <c r="AA295" s="29"/>
      <c r="AB295" s="29"/>
      <c r="AC295" s="28"/>
      <c r="AD295" s="41"/>
      <c r="AE295" s="42"/>
      <c r="AF295" s="42"/>
      <c r="AG295" s="41"/>
      <c r="AH295" s="42"/>
      <c r="AI295" s="101"/>
    </row>
    <row r="296" spans="1:79" x14ac:dyDescent="0.25">
      <c r="A296" s="58" t="s">
        <v>44</v>
      </c>
      <c r="B296" s="77" t="s">
        <v>690</v>
      </c>
      <c r="C296" s="70" t="s">
        <v>48</v>
      </c>
      <c r="D296" s="16" t="s">
        <v>32</v>
      </c>
      <c r="E296" s="16" t="s">
        <v>52</v>
      </c>
      <c r="F296" s="60">
        <v>5</v>
      </c>
      <c r="G296" s="60" t="s">
        <v>28</v>
      </c>
      <c r="H296" s="60">
        <v>1969</v>
      </c>
      <c r="I296" s="75">
        <v>235</v>
      </c>
      <c r="J296" s="72">
        <v>369344</v>
      </c>
      <c r="K296" s="145">
        <f t="shared" si="4"/>
        <v>461680</v>
      </c>
      <c r="L296" s="8">
        <v>42986</v>
      </c>
      <c r="M296" s="6">
        <v>169</v>
      </c>
      <c r="N296" s="39" t="s">
        <v>691</v>
      </c>
      <c r="O296" s="27" t="s">
        <v>694</v>
      </c>
      <c r="P296" s="28"/>
      <c r="Q296" s="28"/>
      <c r="R296" s="29"/>
      <c r="S296" s="29"/>
      <c r="T296" s="29"/>
      <c r="U296" s="29"/>
      <c r="V296" s="29"/>
      <c r="W296" s="29"/>
      <c r="X296" s="28"/>
      <c r="Y296" s="29"/>
      <c r="Z296" s="29"/>
      <c r="AA296" s="29"/>
      <c r="AB296" s="29"/>
      <c r="AC296" s="28"/>
      <c r="AD296" s="41"/>
      <c r="AE296" s="42"/>
      <c r="AF296" s="42"/>
      <c r="AG296" s="41"/>
      <c r="AH296" s="42"/>
      <c r="AI296" s="101"/>
    </row>
    <row r="297" spans="1:79" x14ac:dyDescent="0.25">
      <c r="A297" s="58" t="s">
        <v>44</v>
      </c>
      <c r="B297" s="77" t="s">
        <v>690</v>
      </c>
      <c r="C297" s="70" t="s">
        <v>384</v>
      </c>
      <c r="D297" s="16" t="s">
        <v>32</v>
      </c>
      <c r="E297" s="16" t="s">
        <v>52</v>
      </c>
      <c r="F297" s="60">
        <v>5</v>
      </c>
      <c r="G297" s="60" t="s">
        <v>28</v>
      </c>
      <c r="H297" s="60">
        <v>1969</v>
      </c>
      <c r="I297" s="75">
        <v>235</v>
      </c>
      <c r="J297" s="72">
        <v>394596</v>
      </c>
      <c r="K297" s="145">
        <f t="shared" si="4"/>
        <v>493245</v>
      </c>
      <c r="L297" s="8">
        <v>42986</v>
      </c>
      <c r="M297" s="6">
        <v>169</v>
      </c>
      <c r="N297" s="39" t="s">
        <v>692</v>
      </c>
      <c r="O297" s="27" t="s">
        <v>695</v>
      </c>
      <c r="P297" s="28"/>
      <c r="Q297" s="28"/>
      <c r="R297" s="29"/>
      <c r="S297" s="29"/>
      <c r="T297" s="29"/>
      <c r="U297" s="29"/>
      <c r="V297" s="29"/>
      <c r="W297" s="29"/>
      <c r="X297" s="28"/>
      <c r="Y297" s="29"/>
      <c r="Z297" s="29"/>
      <c r="AA297" s="29"/>
      <c r="AB297" s="29"/>
      <c r="AC297" s="28"/>
      <c r="AD297" s="41"/>
      <c r="AE297" s="42"/>
      <c r="AF297" s="42"/>
      <c r="AG297" s="41"/>
      <c r="AH297" s="42"/>
      <c r="AI297" s="101"/>
    </row>
    <row r="298" spans="1:79" x14ac:dyDescent="0.25">
      <c r="A298" s="58" t="s">
        <v>44</v>
      </c>
      <c r="B298" s="77" t="s">
        <v>690</v>
      </c>
      <c r="C298" s="70" t="s">
        <v>237</v>
      </c>
      <c r="D298" s="16" t="s">
        <v>32</v>
      </c>
      <c r="E298" s="16" t="s">
        <v>52</v>
      </c>
      <c r="F298" s="60">
        <v>5</v>
      </c>
      <c r="G298" s="60" t="s">
        <v>28</v>
      </c>
      <c r="H298" s="16">
        <v>1969</v>
      </c>
      <c r="I298" s="75">
        <v>235</v>
      </c>
      <c r="J298" s="72">
        <v>385594</v>
      </c>
      <c r="K298" s="145">
        <f t="shared" si="4"/>
        <v>481992.5</v>
      </c>
      <c r="L298" s="8">
        <v>42986</v>
      </c>
      <c r="M298" s="6">
        <v>169</v>
      </c>
      <c r="N298" s="39" t="s">
        <v>693</v>
      </c>
      <c r="O298" s="27" t="s">
        <v>696</v>
      </c>
      <c r="P298" s="28"/>
      <c r="Q298" s="28"/>
      <c r="R298" s="29"/>
      <c r="S298" s="29"/>
      <c r="T298" s="29"/>
      <c r="U298" s="29"/>
      <c r="V298" s="29"/>
      <c r="W298" s="29"/>
      <c r="X298" s="28"/>
      <c r="Y298" s="29"/>
      <c r="Z298" s="29"/>
      <c r="AA298" s="29"/>
      <c r="AB298" s="29"/>
      <c r="AC298" s="28"/>
      <c r="AD298" s="41"/>
      <c r="AE298" s="42"/>
      <c r="AF298" s="42"/>
      <c r="AG298" s="41"/>
      <c r="AH298" s="42"/>
      <c r="AI298" s="101"/>
    </row>
    <row r="299" spans="1:79" x14ac:dyDescent="0.25">
      <c r="A299" s="58" t="s">
        <v>44</v>
      </c>
      <c r="B299" s="77" t="s">
        <v>697</v>
      </c>
      <c r="C299" s="70" t="s">
        <v>48</v>
      </c>
      <c r="D299" s="16" t="s">
        <v>32</v>
      </c>
      <c r="E299" s="16" t="s">
        <v>52</v>
      </c>
      <c r="F299" s="60">
        <v>5</v>
      </c>
      <c r="G299" s="60" t="s">
        <v>28</v>
      </c>
      <c r="H299" s="60">
        <v>1969</v>
      </c>
      <c r="I299" s="75">
        <v>300</v>
      </c>
      <c r="J299" s="72">
        <v>436853</v>
      </c>
      <c r="K299" s="145">
        <f t="shared" si="4"/>
        <v>546066.25</v>
      </c>
      <c r="L299" s="8">
        <v>42986</v>
      </c>
      <c r="M299" s="6">
        <v>46</v>
      </c>
      <c r="N299" s="39" t="s">
        <v>699</v>
      </c>
      <c r="O299" s="27" t="s">
        <v>1784</v>
      </c>
      <c r="P299" s="28"/>
      <c r="Q299" s="28"/>
      <c r="R299" s="29"/>
      <c r="S299" s="29"/>
      <c r="T299" s="29"/>
      <c r="U299" s="29"/>
      <c r="V299" s="29"/>
      <c r="W299" s="29"/>
      <c r="X299" s="28"/>
      <c r="Y299" s="29"/>
      <c r="Z299" s="29"/>
      <c r="AA299" s="29"/>
      <c r="AB299" s="29"/>
      <c r="AC299" s="28"/>
      <c r="AD299" s="41"/>
      <c r="AE299" s="42"/>
      <c r="AF299" s="42"/>
      <c r="AG299" s="41"/>
      <c r="AH299" s="42"/>
      <c r="AI299" s="101"/>
    </row>
    <row r="300" spans="1:79" x14ac:dyDescent="0.25">
      <c r="A300" s="58" t="s">
        <v>44</v>
      </c>
      <c r="B300" s="77" t="s">
        <v>697</v>
      </c>
      <c r="C300" s="70" t="s">
        <v>384</v>
      </c>
      <c r="D300" s="16" t="s">
        <v>32</v>
      </c>
      <c r="E300" s="16" t="s">
        <v>52</v>
      </c>
      <c r="F300" s="60">
        <v>5</v>
      </c>
      <c r="G300" s="60" t="s">
        <v>28</v>
      </c>
      <c r="H300" s="60">
        <v>1969</v>
      </c>
      <c r="I300" s="75">
        <v>300</v>
      </c>
      <c r="J300" s="72">
        <v>461978</v>
      </c>
      <c r="K300" s="145">
        <f t="shared" si="4"/>
        <v>577472.5</v>
      </c>
      <c r="L300" s="8">
        <v>42986</v>
      </c>
      <c r="M300" s="6">
        <v>46</v>
      </c>
      <c r="N300" s="39" t="s">
        <v>700</v>
      </c>
      <c r="O300" s="27" t="s">
        <v>1785</v>
      </c>
      <c r="P300" s="28"/>
      <c r="Q300" s="28"/>
      <c r="R300" s="29"/>
      <c r="S300" s="29"/>
      <c r="T300" s="29"/>
      <c r="U300" s="29"/>
      <c r="V300" s="29"/>
      <c r="W300" s="29"/>
      <c r="X300" s="28"/>
      <c r="Y300" s="29"/>
      <c r="Z300" s="29"/>
      <c r="AA300" s="29"/>
      <c r="AB300" s="29"/>
      <c r="AC300" s="28"/>
      <c r="AD300" s="41"/>
      <c r="AE300" s="42"/>
      <c r="AF300" s="42"/>
      <c r="AG300" s="41"/>
      <c r="AH300" s="42"/>
      <c r="AI300" s="101"/>
    </row>
    <row r="301" spans="1:79" x14ac:dyDescent="0.25">
      <c r="A301" s="58" t="s">
        <v>44</v>
      </c>
      <c r="B301" s="77" t="s">
        <v>697</v>
      </c>
      <c r="C301" s="70" t="s">
        <v>237</v>
      </c>
      <c r="D301" s="16" t="s">
        <v>32</v>
      </c>
      <c r="E301" s="16" t="s">
        <v>52</v>
      </c>
      <c r="F301" s="60">
        <v>5</v>
      </c>
      <c r="G301" s="60" t="s">
        <v>28</v>
      </c>
      <c r="H301" s="16">
        <v>1969</v>
      </c>
      <c r="I301" s="75">
        <v>300</v>
      </c>
      <c r="J301" s="72">
        <v>452969</v>
      </c>
      <c r="K301" s="145">
        <f t="shared" si="4"/>
        <v>566211.25</v>
      </c>
      <c r="L301" s="8">
        <v>42986</v>
      </c>
      <c r="M301" s="6">
        <v>46</v>
      </c>
      <c r="N301" s="39" t="s">
        <v>701</v>
      </c>
      <c r="O301" s="27" t="s">
        <v>1786</v>
      </c>
      <c r="P301" s="28"/>
      <c r="Q301" s="28"/>
      <c r="R301" s="29"/>
      <c r="S301" s="29"/>
      <c r="T301" s="29"/>
      <c r="U301" s="29"/>
      <c r="V301" s="29"/>
      <c r="W301" s="29"/>
      <c r="X301" s="28"/>
      <c r="Y301" s="29"/>
      <c r="Z301" s="29"/>
      <c r="AA301" s="29"/>
      <c r="AB301" s="29"/>
      <c r="AC301" s="28"/>
      <c r="AD301" s="41"/>
      <c r="AE301" s="42"/>
      <c r="AF301" s="42"/>
      <c r="AG301" s="41"/>
      <c r="AH301" s="42"/>
      <c r="AI301" s="101"/>
    </row>
    <row r="302" spans="1:79" s="73" customFormat="1" x14ac:dyDescent="0.25">
      <c r="A302" s="58" t="s">
        <v>44</v>
      </c>
      <c r="B302" s="59" t="s">
        <v>702</v>
      </c>
      <c r="C302" s="59" t="s">
        <v>45</v>
      </c>
      <c r="D302" s="15" t="s">
        <v>31</v>
      </c>
      <c r="E302" s="16" t="s">
        <v>33</v>
      </c>
      <c r="F302" s="60">
        <v>5</v>
      </c>
      <c r="G302" s="60" t="s">
        <v>29</v>
      </c>
      <c r="H302" s="60">
        <v>1969</v>
      </c>
      <c r="I302" s="60">
        <v>110</v>
      </c>
      <c r="J302" s="12">
        <v>275536</v>
      </c>
      <c r="K302" s="145">
        <f t="shared" si="4"/>
        <v>344420</v>
      </c>
      <c r="L302" s="8">
        <v>42986</v>
      </c>
      <c r="M302" s="9">
        <v>119</v>
      </c>
      <c r="N302" s="39" t="s">
        <v>704</v>
      </c>
      <c r="O302" s="32" t="s">
        <v>709</v>
      </c>
      <c r="P302" s="32"/>
      <c r="Q302" s="32"/>
      <c r="R302" s="33"/>
      <c r="S302" s="33"/>
      <c r="T302" s="33"/>
      <c r="U302" s="33"/>
      <c r="V302" s="33"/>
      <c r="W302" s="33"/>
      <c r="X302" s="32"/>
      <c r="Y302" s="33"/>
      <c r="Z302" s="33"/>
      <c r="AA302" s="33"/>
      <c r="AB302" s="33"/>
      <c r="AC302" s="32"/>
      <c r="AD302" s="43"/>
      <c r="AE302" s="44"/>
      <c r="AF302" s="44"/>
      <c r="AG302" s="43"/>
      <c r="AH302" s="44"/>
      <c r="AI302" s="99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 s="104"/>
    </row>
    <row r="303" spans="1:79" s="73" customFormat="1" x14ac:dyDescent="0.25">
      <c r="A303" s="58" t="s">
        <v>44</v>
      </c>
      <c r="B303" s="59" t="s">
        <v>702</v>
      </c>
      <c r="C303" s="14" t="s">
        <v>48</v>
      </c>
      <c r="D303" s="15" t="s">
        <v>31</v>
      </c>
      <c r="E303" s="16" t="s">
        <v>33</v>
      </c>
      <c r="F303" s="60">
        <v>5</v>
      </c>
      <c r="G303" s="16" t="s">
        <v>29</v>
      </c>
      <c r="H303" s="16">
        <v>1969</v>
      </c>
      <c r="I303" s="16">
        <v>110</v>
      </c>
      <c r="J303" s="12">
        <v>305294</v>
      </c>
      <c r="K303" s="145">
        <f t="shared" si="4"/>
        <v>381617.5</v>
      </c>
      <c r="L303" s="8">
        <v>42986</v>
      </c>
      <c r="M303" s="9">
        <v>119</v>
      </c>
      <c r="N303" s="39" t="s">
        <v>705</v>
      </c>
      <c r="O303" s="32" t="s">
        <v>710</v>
      </c>
      <c r="P303" s="32"/>
      <c r="Q303" s="32"/>
      <c r="R303" s="33"/>
      <c r="S303" s="33"/>
      <c r="T303" s="33"/>
      <c r="U303" s="33"/>
      <c r="V303" s="33"/>
      <c r="W303" s="33"/>
      <c r="X303" s="32"/>
      <c r="Y303" s="33"/>
      <c r="Z303" s="33"/>
      <c r="AA303" s="33"/>
      <c r="AB303" s="33"/>
      <c r="AC303" s="32"/>
      <c r="AD303" s="43"/>
      <c r="AE303" s="44"/>
      <c r="AF303" s="44"/>
      <c r="AG303" s="43"/>
      <c r="AH303" s="44"/>
      <c r="AI303" s="99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 s="104"/>
    </row>
    <row r="304" spans="1:79" s="73" customFormat="1" x14ac:dyDescent="0.25">
      <c r="A304" s="58" t="s">
        <v>44</v>
      </c>
      <c r="B304" s="59" t="s">
        <v>702</v>
      </c>
      <c r="C304" s="14" t="s">
        <v>707</v>
      </c>
      <c r="D304" s="15" t="s">
        <v>31</v>
      </c>
      <c r="E304" s="16" t="s">
        <v>33</v>
      </c>
      <c r="F304" s="60">
        <v>5</v>
      </c>
      <c r="G304" s="60" t="s">
        <v>29</v>
      </c>
      <c r="H304" s="16">
        <v>1969</v>
      </c>
      <c r="I304" s="60">
        <v>110</v>
      </c>
      <c r="J304" s="12">
        <v>330295</v>
      </c>
      <c r="K304" s="145">
        <f t="shared" si="4"/>
        <v>412868.75</v>
      </c>
      <c r="L304" s="8">
        <v>42986</v>
      </c>
      <c r="M304" s="9">
        <v>119</v>
      </c>
      <c r="N304" s="39" t="s">
        <v>708</v>
      </c>
      <c r="O304" s="32" t="s">
        <v>711</v>
      </c>
      <c r="P304" s="32"/>
      <c r="Q304" s="32"/>
      <c r="R304" s="33"/>
      <c r="S304" s="33"/>
      <c r="T304" s="33"/>
      <c r="U304" s="33"/>
      <c r="V304" s="33"/>
      <c r="W304" s="33"/>
      <c r="X304" s="32"/>
      <c r="Y304" s="33"/>
      <c r="Z304" s="33"/>
      <c r="AA304" s="33"/>
      <c r="AB304" s="33"/>
      <c r="AC304" s="32"/>
      <c r="AD304" s="43"/>
      <c r="AE304" s="44"/>
      <c r="AF304" s="44"/>
      <c r="AG304" s="43"/>
      <c r="AH304" s="44"/>
      <c r="AI304" s="99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 s="104"/>
    </row>
    <row r="305" spans="1:79" x14ac:dyDescent="0.25">
      <c r="A305" s="58" t="s">
        <v>44</v>
      </c>
      <c r="B305" s="59" t="s">
        <v>702</v>
      </c>
      <c r="C305" s="14" t="s">
        <v>237</v>
      </c>
      <c r="D305" s="15" t="s">
        <v>31</v>
      </c>
      <c r="E305" s="16" t="s">
        <v>33</v>
      </c>
      <c r="F305" s="60">
        <v>5</v>
      </c>
      <c r="G305" s="16" t="s">
        <v>29</v>
      </c>
      <c r="H305" s="16">
        <v>1969</v>
      </c>
      <c r="I305" s="16">
        <v>110</v>
      </c>
      <c r="J305" s="12">
        <v>321331</v>
      </c>
      <c r="K305" s="145">
        <f t="shared" si="4"/>
        <v>401663.75</v>
      </c>
      <c r="L305" s="8">
        <v>42986</v>
      </c>
      <c r="M305" s="9">
        <v>119</v>
      </c>
      <c r="N305" s="39" t="s">
        <v>706</v>
      </c>
      <c r="O305" s="27" t="s">
        <v>712</v>
      </c>
      <c r="P305" s="28"/>
      <c r="Q305" s="28"/>
      <c r="R305" s="29"/>
      <c r="S305" s="29"/>
      <c r="T305" s="29"/>
      <c r="U305" s="29"/>
      <c r="V305" s="29"/>
      <c r="W305" s="29"/>
      <c r="X305" s="28"/>
      <c r="Y305" s="29"/>
      <c r="Z305" s="29"/>
      <c r="AA305" s="29"/>
      <c r="AB305" s="29"/>
      <c r="AC305" s="28"/>
      <c r="AD305" s="41"/>
      <c r="AE305" s="42"/>
      <c r="AF305" s="42"/>
      <c r="AG305" s="41"/>
      <c r="AH305" s="42"/>
      <c r="AI305" s="101"/>
    </row>
    <row r="306" spans="1:79" s="73" customFormat="1" x14ac:dyDescent="0.25">
      <c r="A306" s="58" t="s">
        <v>44</v>
      </c>
      <c r="B306" s="59" t="s">
        <v>713</v>
      </c>
      <c r="C306" s="59" t="s">
        <v>45</v>
      </c>
      <c r="D306" s="16" t="s">
        <v>32</v>
      </c>
      <c r="E306" s="16" t="s">
        <v>33</v>
      </c>
      <c r="F306" s="60">
        <v>5</v>
      </c>
      <c r="G306" s="60" t="s">
        <v>29</v>
      </c>
      <c r="H306" s="60">
        <v>1969</v>
      </c>
      <c r="I306" s="60">
        <v>110</v>
      </c>
      <c r="J306" s="12">
        <v>289561</v>
      </c>
      <c r="K306" s="145">
        <f t="shared" si="4"/>
        <v>361951.25</v>
      </c>
      <c r="L306" s="8">
        <v>42986</v>
      </c>
      <c r="M306" s="9">
        <v>119</v>
      </c>
      <c r="N306" s="39" t="s">
        <v>714</v>
      </c>
      <c r="O306" s="32" t="s">
        <v>718</v>
      </c>
      <c r="P306" s="32"/>
      <c r="Q306" s="32"/>
      <c r="R306" s="33"/>
      <c r="S306" s="33"/>
      <c r="T306" s="33"/>
      <c r="U306" s="33"/>
      <c r="V306" s="33"/>
      <c r="W306" s="33"/>
      <c r="X306" s="32"/>
      <c r="Y306" s="33"/>
      <c r="Z306" s="33"/>
      <c r="AA306" s="33"/>
      <c r="AB306" s="33"/>
      <c r="AC306" s="32"/>
      <c r="AD306" s="43"/>
      <c r="AE306" s="44"/>
      <c r="AF306" s="44"/>
      <c r="AG306" s="43"/>
      <c r="AH306" s="44"/>
      <c r="AI306" s="99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 s="104"/>
    </row>
    <row r="307" spans="1:79" s="73" customFormat="1" x14ac:dyDescent="0.25">
      <c r="A307" s="58" t="s">
        <v>44</v>
      </c>
      <c r="B307" s="59" t="s">
        <v>713</v>
      </c>
      <c r="C307" s="14" t="s">
        <v>48</v>
      </c>
      <c r="D307" s="16" t="s">
        <v>32</v>
      </c>
      <c r="E307" s="16" t="s">
        <v>33</v>
      </c>
      <c r="F307" s="60">
        <v>5</v>
      </c>
      <c r="G307" s="16" t="s">
        <v>29</v>
      </c>
      <c r="H307" s="16">
        <v>1969</v>
      </c>
      <c r="I307" s="16">
        <v>110</v>
      </c>
      <c r="J307" s="12">
        <v>319319</v>
      </c>
      <c r="K307" s="145">
        <f t="shared" si="4"/>
        <v>399148.75</v>
      </c>
      <c r="L307" s="8">
        <v>42986</v>
      </c>
      <c r="M307" s="9">
        <v>119</v>
      </c>
      <c r="N307" s="39" t="s">
        <v>715</v>
      </c>
      <c r="O307" s="32" t="s">
        <v>719</v>
      </c>
      <c r="P307" s="32"/>
      <c r="Q307" s="32"/>
      <c r="R307" s="33"/>
      <c r="S307" s="33"/>
      <c r="T307" s="33"/>
      <c r="U307" s="33"/>
      <c r="V307" s="33"/>
      <c r="W307" s="33"/>
      <c r="X307" s="32"/>
      <c r="Y307" s="33"/>
      <c r="Z307" s="33"/>
      <c r="AA307" s="33"/>
      <c r="AB307" s="33"/>
      <c r="AC307" s="32"/>
      <c r="AD307" s="43"/>
      <c r="AE307" s="44"/>
      <c r="AF307" s="44"/>
      <c r="AG307" s="43"/>
      <c r="AH307" s="44"/>
      <c r="AI307" s="99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 s="104"/>
    </row>
    <row r="308" spans="1:79" s="73" customFormat="1" x14ac:dyDescent="0.25">
      <c r="A308" s="58" t="s">
        <v>44</v>
      </c>
      <c r="B308" s="59" t="s">
        <v>713</v>
      </c>
      <c r="C308" s="14" t="s">
        <v>707</v>
      </c>
      <c r="D308" s="16" t="s">
        <v>32</v>
      </c>
      <c r="E308" s="16" t="s">
        <v>33</v>
      </c>
      <c r="F308" s="60">
        <v>5</v>
      </c>
      <c r="G308" s="60" t="s">
        <v>29</v>
      </c>
      <c r="H308" s="16">
        <v>1969</v>
      </c>
      <c r="I308" s="60">
        <v>110</v>
      </c>
      <c r="J308" s="12">
        <v>344320</v>
      </c>
      <c r="K308" s="145">
        <f t="shared" si="4"/>
        <v>430400</v>
      </c>
      <c r="L308" s="8">
        <v>42986</v>
      </c>
      <c r="M308" s="9">
        <v>119</v>
      </c>
      <c r="N308" s="39" t="s">
        <v>716</v>
      </c>
      <c r="O308" s="32" t="s">
        <v>720</v>
      </c>
      <c r="P308" s="32"/>
      <c r="Q308" s="32"/>
      <c r="R308" s="33"/>
      <c r="S308" s="33"/>
      <c r="T308" s="33"/>
      <c r="U308" s="33"/>
      <c r="V308" s="33"/>
      <c r="W308" s="33"/>
      <c r="X308" s="32"/>
      <c r="Y308" s="33"/>
      <c r="Z308" s="33"/>
      <c r="AA308" s="33"/>
      <c r="AB308" s="33"/>
      <c r="AC308" s="32"/>
      <c r="AD308" s="43"/>
      <c r="AE308" s="44"/>
      <c r="AF308" s="44"/>
      <c r="AG308" s="43"/>
      <c r="AH308" s="44"/>
      <c r="AI308" s="99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 s="104"/>
    </row>
    <row r="309" spans="1:79" x14ac:dyDescent="0.25">
      <c r="A309" s="58" t="s">
        <v>44</v>
      </c>
      <c r="B309" s="59" t="s">
        <v>713</v>
      </c>
      <c r="C309" s="14" t="s">
        <v>237</v>
      </c>
      <c r="D309" s="16" t="s">
        <v>32</v>
      </c>
      <c r="E309" s="16" t="s">
        <v>33</v>
      </c>
      <c r="F309" s="60">
        <v>5</v>
      </c>
      <c r="G309" s="16" t="s">
        <v>29</v>
      </c>
      <c r="H309" s="16">
        <v>1969</v>
      </c>
      <c r="I309" s="16">
        <v>110</v>
      </c>
      <c r="J309" s="12">
        <v>335356</v>
      </c>
      <c r="K309" s="145">
        <f t="shared" si="4"/>
        <v>419195</v>
      </c>
      <c r="L309" s="8">
        <v>42986</v>
      </c>
      <c r="M309" s="9">
        <v>119</v>
      </c>
      <c r="N309" s="39" t="s">
        <v>717</v>
      </c>
      <c r="O309" s="27" t="s">
        <v>721</v>
      </c>
      <c r="P309" s="28"/>
      <c r="Q309" s="28"/>
      <c r="R309" s="29"/>
      <c r="S309" s="29"/>
      <c r="T309" s="29"/>
      <c r="U309" s="29"/>
      <c r="V309" s="29"/>
      <c r="W309" s="29"/>
      <c r="X309" s="28"/>
      <c r="Y309" s="29"/>
      <c r="Z309" s="29"/>
      <c r="AA309" s="29"/>
      <c r="AB309" s="29"/>
      <c r="AC309" s="28"/>
      <c r="AD309" s="41"/>
      <c r="AE309" s="42"/>
      <c r="AF309" s="42"/>
      <c r="AG309" s="41"/>
      <c r="AH309" s="42"/>
      <c r="AI309" s="101"/>
    </row>
    <row r="310" spans="1:79" s="73" customFormat="1" x14ac:dyDescent="0.25">
      <c r="A310" s="58" t="s">
        <v>44</v>
      </c>
      <c r="B310" s="59" t="s">
        <v>722</v>
      </c>
      <c r="C310" s="59" t="s">
        <v>45</v>
      </c>
      <c r="D310" s="16" t="s">
        <v>32</v>
      </c>
      <c r="E310" s="16" t="s">
        <v>52</v>
      </c>
      <c r="F310" s="60">
        <v>5</v>
      </c>
      <c r="G310" s="60" t="s">
        <v>29</v>
      </c>
      <c r="H310" s="60">
        <v>1969</v>
      </c>
      <c r="I310" s="60">
        <v>110</v>
      </c>
      <c r="J310" s="12">
        <v>303304</v>
      </c>
      <c r="K310" s="145">
        <f t="shared" si="4"/>
        <v>379130</v>
      </c>
      <c r="L310" s="8">
        <v>42986</v>
      </c>
      <c r="M310" s="9">
        <v>119</v>
      </c>
      <c r="N310" s="39" t="s">
        <v>727</v>
      </c>
      <c r="O310" s="32" t="s">
        <v>723</v>
      </c>
      <c r="P310" s="32"/>
      <c r="Q310" s="32"/>
      <c r="R310" s="33"/>
      <c r="S310" s="33"/>
      <c r="T310" s="33"/>
      <c r="U310" s="33"/>
      <c r="V310" s="33"/>
      <c r="W310" s="33"/>
      <c r="X310" s="32"/>
      <c r="Y310" s="33"/>
      <c r="Z310" s="33"/>
      <c r="AA310" s="33"/>
      <c r="AB310" s="33"/>
      <c r="AC310" s="32"/>
      <c r="AD310" s="43"/>
      <c r="AE310" s="44"/>
      <c r="AF310" s="44"/>
      <c r="AG310" s="43"/>
      <c r="AH310" s="44"/>
      <c r="AI310" s="99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 s="104"/>
    </row>
    <row r="311" spans="1:79" s="73" customFormat="1" x14ac:dyDescent="0.25">
      <c r="A311" s="58" t="s">
        <v>44</v>
      </c>
      <c r="B311" s="59" t="s">
        <v>722</v>
      </c>
      <c r="C311" s="14" t="s">
        <v>48</v>
      </c>
      <c r="D311" s="16" t="s">
        <v>32</v>
      </c>
      <c r="E311" s="16" t="s">
        <v>52</v>
      </c>
      <c r="F311" s="60">
        <v>5</v>
      </c>
      <c r="G311" s="16" t="s">
        <v>29</v>
      </c>
      <c r="H311" s="16">
        <v>1969</v>
      </c>
      <c r="I311" s="16">
        <v>110</v>
      </c>
      <c r="J311" s="12">
        <v>333218</v>
      </c>
      <c r="K311" s="145">
        <f t="shared" si="4"/>
        <v>416522.5</v>
      </c>
      <c r="L311" s="8">
        <v>42986</v>
      </c>
      <c r="M311" s="9">
        <v>128</v>
      </c>
      <c r="N311" s="39" t="s">
        <v>728</v>
      </c>
      <c r="O311" s="32" t="s">
        <v>724</v>
      </c>
      <c r="P311" s="32"/>
      <c r="Q311" s="32"/>
      <c r="R311" s="33"/>
      <c r="S311" s="33"/>
      <c r="T311" s="33"/>
      <c r="U311" s="33"/>
      <c r="V311" s="33"/>
      <c r="W311" s="33"/>
      <c r="X311" s="32"/>
      <c r="Y311" s="33"/>
      <c r="Z311" s="33"/>
      <c r="AA311" s="33"/>
      <c r="AB311" s="33"/>
      <c r="AC311" s="32"/>
      <c r="AD311" s="43"/>
      <c r="AE311" s="44"/>
      <c r="AF311" s="44"/>
      <c r="AG311" s="43"/>
      <c r="AH311" s="44"/>
      <c r="AI311" s="99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 s="104"/>
    </row>
    <row r="312" spans="1:79" s="73" customFormat="1" x14ac:dyDescent="0.25">
      <c r="A312" s="58" t="s">
        <v>44</v>
      </c>
      <c r="B312" s="59" t="s">
        <v>722</v>
      </c>
      <c r="C312" s="14" t="s">
        <v>707</v>
      </c>
      <c r="D312" s="16" t="s">
        <v>32</v>
      </c>
      <c r="E312" s="16" t="s">
        <v>52</v>
      </c>
      <c r="F312" s="60">
        <v>5</v>
      </c>
      <c r="G312" s="60" t="s">
        <v>29</v>
      </c>
      <c r="H312" s="16">
        <v>1969</v>
      </c>
      <c r="I312" s="60">
        <v>110</v>
      </c>
      <c r="J312" s="12">
        <v>358339</v>
      </c>
      <c r="K312" s="145">
        <f t="shared" si="4"/>
        <v>447923.75</v>
      </c>
      <c r="L312" s="8">
        <v>42986</v>
      </c>
      <c r="M312" s="9">
        <v>128</v>
      </c>
      <c r="N312" s="39" t="s">
        <v>729</v>
      </c>
      <c r="O312" s="32" t="s">
        <v>725</v>
      </c>
      <c r="P312" s="32"/>
      <c r="Q312" s="32"/>
      <c r="R312" s="33"/>
      <c r="S312" s="33"/>
      <c r="T312" s="33"/>
      <c r="U312" s="33"/>
      <c r="V312" s="33"/>
      <c r="W312" s="33"/>
      <c r="X312" s="32"/>
      <c r="Y312" s="33"/>
      <c r="Z312" s="33"/>
      <c r="AA312" s="33"/>
      <c r="AB312" s="33"/>
      <c r="AC312" s="32"/>
      <c r="AD312" s="43"/>
      <c r="AE312" s="44"/>
      <c r="AF312" s="44"/>
      <c r="AG312" s="43"/>
      <c r="AH312" s="44"/>
      <c r="AI312" s="99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 s="104"/>
    </row>
    <row r="313" spans="1:79" x14ac:dyDescent="0.25">
      <c r="A313" s="58" t="s">
        <v>44</v>
      </c>
      <c r="B313" s="59" t="s">
        <v>722</v>
      </c>
      <c r="C313" s="14" t="s">
        <v>237</v>
      </c>
      <c r="D313" s="16" t="s">
        <v>32</v>
      </c>
      <c r="E313" s="16" t="s">
        <v>52</v>
      </c>
      <c r="F313" s="60">
        <v>5</v>
      </c>
      <c r="G313" s="16" t="s">
        <v>29</v>
      </c>
      <c r="H313" s="16">
        <v>1969</v>
      </c>
      <c r="I313" s="16">
        <v>110</v>
      </c>
      <c r="J313" s="12">
        <v>349359</v>
      </c>
      <c r="K313" s="145">
        <f t="shared" si="4"/>
        <v>436698.75</v>
      </c>
      <c r="L313" s="8">
        <v>42986</v>
      </c>
      <c r="M313" s="9">
        <v>128</v>
      </c>
      <c r="N313" s="39" t="s">
        <v>730</v>
      </c>
      <c r="O313" s="27" t="s">
        <v>726</v>
      </c>
      <c r="P313" s="28"/>
      <c r="Q313" s="28"/>
      <c r="R313" s="29"/>
      <c r="S313" s="29"/>
      <c r="T313" s="29"/>
      <c r="U313" s="29"/>
      <c r="V313" s="29"/>
      <c r="W313" s="29"/>
      <c r="X313" s="28"/>
      <c r="Y313" s="29"/>
      <c r="Z313" s="29"/>
      <c r="AA313" s="29"/>
      <c r="AB313" s="29"/>
      <c r="AC313" s="28"/>
      <c r="AD313" s="41"/>
      <c r="AE313" s="42"/>
      <c r="AF313" s="42"/>
      <c r="AG313" s="41"/>
      <c r="AH313" s="42"/>
      <c r="AI313" s="101"/>
    </row>
    <row r="314" spans="1:79" s="73" customFormat="1" x14ac:dyDescent="0.25">
      <c r="A314" s="58" t="s">
        <v>44</v>
      </c>
      <c r="B314" s="59" t="s">
        <v>703</v>
      </c>
      <c r="C314" s="59" t="s">
        <v>45</v>
      </c>
      <c r="D314" s="15" t="s">
        <v>31</v>
      </c>
      <c r="E314" s="16" t="s">
        <v>33</v>
      </c>
      <c r="F314" s="60">
        <v>5</v>
      </c>
      <c r="G314" s="60" t="s">
        <v>29</v>
      </c>
      <c r="H314" s="60">
        <v>1969</v>
      </c>
      <c r="I314" s="60">
        <v>140</v>
      </c>
      <c r="J314" s="12">
        <v>288342</v>
      </c>
      <c r="K314" s="145">
        <f t="shared" si="4"/>
        <v>360427.5</v>
      </c>
      <c r="L314" s="8">
        <v>42986</v>
      </c>
      <c r="M314" s="9">
        <v>119</v>
      </c>
      <c r="N314" s="39" t="s">
        <v>731</v>
      </c>
      <c r="O314" s="32" t="s">
        <v>1787</v>
      </c>
      <c r="P314" s="32"/>
      <c r="Q314" s="32"/>
      <c r="R314" s="33"/>
      <c r="S314" s="33"/>
      <c r="T314" s="33"/>
      <c r="U314" s="33"/>
      <c r="V314" s="33"/>
      <c r="W314" s="33"/>
      <c r="X314" s="32"/>
      <c r="Y314" s="33"/>
      <c r="Z314" s="33"/>
      <c r="AA314" s="33"/>
      <c r="AB314" s="33"/>
      <c r="AC314" s="32"/>
      <c r="AD314" s="43"/>
      <c r="AE314" s="44"/>
      <c r="AF314" s="44"/>
      <c r="AG314" s="43"/>
      <c r="AH314" s="44"/>
      <c r="AI314" s="99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 s="104"/>
    </row>
    <row r="315" spans="1:79" s="73" customFormat="1" x14ac:dyDescent="0.25">
      <c r="A315" s="58" t="s">
        <v>44</v>
      </c>
      <c r="B315" s="59" t="s">
        <v>703</v>
      </c>
      <c r="C315" s="14" t="s">
        <v>48</v>
      </c>
      <c r="D315" s="15" t="s">
        <v>31</v>
      </c>
      <c r="E315" s="16" t="s">
        <v>33</v>
      </c>
      <c r="F315" s="60">
        <v>5</v>
      </c>
      <c r="G315" s="16" t="s">
        <v>29</v>
      </c>
      <c r="H315" s="16">
        <v>1969</v>
      </c>
      <c r="I315" s="16">
        <v>140</v>
      </c>
      <c r="J315" s="12">
        <v>318099</v>
      </c>
      <c r="K315" s="145">
        <f t="shared" si="4"/>
        <v>397623.75</v>
      </c>
      <c r="L315" s="8">
        <v>42986</v>
      </c>
      <c r="M315" s="9">
        <v>119</v>
      </c>
      <c r="N315" s="39" t="s">
        <v>732</v>
      </c>
      <c r="O315" s="32" t="s">
        <v>1788</v>
      </c>
      <c r="P315" s="32"/>
      <c r="Q315" s="32"/>
      <c r="R315" s="33"/>
      <c r="S315" s="33"/>
      <c r="T315" s="33"/>
      <c r="U315" s="33"/>
      <c r="V315" s="33"/>
      <c r="W315" s="33"/>
      <c r="X315" s="32"/>
      <c r="Y315" s="33"/>
      <c r="Z315" s="33"/>
      <c r="AA315" s="33"/>
      <c r="AB315" s="33"/>
      <c r="AC315" s="32"/>
      <c r="AD315" s="43"/>
      <c r="AE315" s="44"/>
      <c r="AF315" s="44"/>
      <c r="AG315" s="43"/>
      <c r="AH315" s="44"/>
      <c r="AI315" s="99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 s="104"/>
    </row>
    <row r="316" spans="1:79" s="73" customFormat="1" x14ac:dyDescent="0.25">
      <c r="A316" s="58" t="s">
        <v>44</v>
      </c>
      <c r="B316" s="59" t="s">
        <v>703</v>
      </c>
      <c r="C316" s="14" t="s">
        <v>707</v>
      </c>
      <c r="D316" s="15" t="s">
        <v>31</v>
      </c>
      <c r="E316" s="16" t="s">
        <v>33</v>
      </c>
      <c r="F316" s="60">
        <v>5</v>
      </c>
      <c r="G316" s="60" t="s">
        <v>29</v>
      </c>
      <c r="H316" s="16">
        <v>1969</v>
      </c>
      <c r="I316" s="60">
        <v>140</v>
      </c>
      <c r="J316" s="12">
        <v>343100</v>
      </c>
      <c r="K316" s="145">
        <f t="shared" si="4"/>
        <v>428875</v>
      </c>
      <c r="L316" s="8">
        <v>42986</v>
      </c>
      <c r="M316" s="9">
        <v>119</v>
      </c>
      <c r="N316" s="39" t="s">
        <v>733</v>
      </c>
      <c r="O316" s="32" t="s">
        <v>1789</v>
      </c>
      <c r="P316" s="32"/>
      <c r="Q316" s="32"/>
      <c r="R316" s="33"/>
      <c r="S316" s="33"/>
      <c r="T316" s="33"/>
      <c r="U316" s="33"/>
      <c r="V316" s="33"/>
      <c r="W316" s="33"/>
      <c r="X316" s="32"/>
      <c r="Y316" s="33"/>
      <c r="Z316" s="33"/>
      <c r="AA316" s="33"/>
      <c r="AB316" s="33"/>
      <c r="AC316" s="32"/>
      <c r="AD316" s="43"/>
      <c r="AE316" s="44"/>
      <c r="AF316" s="44"/>
      <c r="AG316" s="43"/>
      <c r="AH316" s="44"/>
      <c r="AI316" s="99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 s="104"/>
    </row>
    <row r="317" spans="1:79" x14ac:dyDescent="0.25">
      <c r="A317" s="58" t="s">
        <v>44</v>
      </c>
      <c r="B317" s="59" t="s">
        <v>703</v>
      </c>
      <c r="C317" s="14" t="s">
        <v>237</v>
      </c>
      <c r="D317" s="15" t="s">
        <v>31</v>
      </c>
      <c r="E317" s="16" t="s">
        <v>33</v>
      </c>
      <c r="F317" s="60">
        <v>5</v>
      </c>
      <c r="G317" s="16" t="s">
        <v>29</v>
      </c>
      <c r="H317" s="16">
        <v>1969</v>
      </c>
      <c r="I317" s="16">
        <v>140</v>
      </c>
      <c r="J317" s="12">
        <v>334137</v>
      </c>
      <c r="K317" s="145">
        <f t="shared" si="4"/>
        <v>417671.25</v>
      </c>
      <c r="L317" s="8">
        <v>42986</v>
      </c>
      <c r="M317" s="9">
        <v>119</v>
      </c>
      <c r="N317" s="39" t="s">
        <v>734</v>
      </c>
      <c r="O317" s="27" t="s">
        <v>1790</v>
      </c>
      <c r="P317" s="28"/>
      <c r="Q317" s="28"/>
      <c r="R317" s="29"/>
      <c r="S317" s="29"/>
      <c r="T317" s="29"/>
      <c r="U317" s="29"/>
      <c r="V317" s="29"/>
      <c r="W317" s="29"/>
      <c r="X317" s="28"/>
      <c r="Y317" s="29"/>
      <c r="Z317" s="29"/>
      <c r="AA317" s="29"/>
      <c r="AB317" s="29"/>
      <c r="AC317" s="28"/>
      <c r="AD317" s="41"/>
      <c r="AE317" s="42"/>
      <c r="AF317" s="42"/>
      <c r="AG317" s="41"/>
      <c r="AH317" s="42"/>
      <c r="AI317" s="101"/>
    </row>
    <row r="318" spans="1:79" s="73" customFormat="1" x14ac:dyDescent="0.25">
      <c r="A318" s="58" t="s">
        <v>44</v>
      </c>
      <c r="B318" s="59" t="s">
        <v>735</v>
      </c>
      <c r="C318" s="59" t="s">
        <v>45</v>
      </c>
      <c r="D318" s="16" t="s">
        <v>32</v>
      </c>
      <c r="E318" s="16" t="s">
        <v>52</v>
      </c>
      <c r="F318" s="60">
        <v>5</v>
      </c>
      <c r="G318" s="60" t="s">
        <v>29</v>
      </c>
      <c r="H318" s="60">
        <v>1969</v>
      </c>
      <c r="I318" s="60">
        <v>140</v>
      </c>
      <c r="J318" s="12">
        <v>302367</v>
      </c>
      <c r="K318" s="145">
        <f t="shared" si="4"/>
        <v>377958.75</v>
      </c>
      <c r="L318" s="8">
        <v>42986</v>
      </c>
      <c r="M318" s="9">
        <v>119</v>
      </c>
      <c r="N318" s="39" t="s">
        <v>737</v>
      </c>
      <c r="O318" s="32" t="s">
        <v>1791</v>
      </c>
      <c r="P318" s="32"/>
      <c r="Q318" s="32"/>
      <c r="R318" s="33"/>
      <c r="S318" s="33"/>
      <c r="T318" s="33"/>
      <c r="U318" s="33"/>
      <c r="V318" s="33"/>
      <c r="W318" s="33"/>
      <c r="X318" s="32"/>
      <c r="Y318" s="33"/>
      <c r="Z318" s="33"/>
      <c r="AA318" s="33"/>
      <c r="AB318" s="33"/>
      <c r="AC318" s="32"/>
      <c r="AD318" s="43"/>
      <c r="AE318" s="44"/>
      <c r="AF318" s="44"/>
      <c r="AG318" s="43"/>
      <c r="AH318" s="44"/>
      <c r="AI318" s="99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 s="104"/>
    </row>
    <row r="319" spans="1:79" s="73" customFormat="1" x14ac:dyDescent="0.25">
      <c r="A319" s="58" t="s">
        <v>44</v>
      </c>
      <c r="B319" s="59" t="s">
        <v>735</v>
      </c>
      <c r="C319" s="14" t="s">
        <v>48</v>
      </c>
      <c r="D319" s="16" t="s">
        <v>32</v>
      </c>
      <c r="E319" s="16" t="s">
        <v>52</v>
      </c>
      <c r="F319" s="60">
        <v>5</v>
      </c>
      <c r="G319" s="16" t="s">
        <v>29</v>
      </c>
      <c r="H319" s="16">
        <v>1969</v>
      </c>
      <c r="I319" s="16">
        <v>140</v>
      </c>
      <c r="J319" s="12">
        <v>332246</v>
      </c>
      <c r="K319" s="145">
        <f t="shared" si="4"/>
        <v>415307.5</v>
      </c>
      <c r="L319" s="8">
        <v>42986</v>
      </c>
      <c r="M319" s="9">
        <v>119</v>
      </c>
      <c r="N319" s="39" t="s">
        <v>738</v>
      </c>
      <c r="O319" s="32" t="s">
        <v>1792</v>
      </c>
      <c r="P319" s="32"/>
      <c r="Q319" s="32"/>
      <c r="R319" s="33"/>
      <c r="S319" s="33"/>
      <c r="T319" s="33"/>
      <c r="U319" s="33"/>
      <c r="V319" s="33"/>
      <c r="W319" s="33"/>
      <c r="X319" s="32"/>
      <c r="Y319" s="33"/>
      <c r="Z319" s="33"/>
      <c r="AA319" s="33"/>
      <c r="AB319" s="33"/>
      <c r="AC319" s="32"/>
      <c r="AD319" s="43"/>
      <c r="AE319" s="44"/>
      <c r="AF319" s="44"/>
      <c r="AG319" s="43"/>
      <c r="AH319" s="44"/>
      <c r="AI319" s="9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 s="104"/>
    </row>
    <row r="320" spans="1:79" s="73" customFormat="1" x14ac:dyDescent="0.25">
      <c r="A320" s="58" t="s">
        <v>44</v>
      </c>
      <c r="B320" s="59" t="s">
        <v>735</v>
      </c>
      <c r="C320" s="14" t="s">
        <v>707</v>
      </c>
      <c r="D320" s="16" t="s">
        <v>32</v>
      </c>
      <c r="E320" s="16" t="s">
        <v>52</v>
      </c>
      <c r="F320" s="60">
        <v>5</v>
      </c>
      <c r="G320" s="60" t="s">
        <v>29</v>
      </c>
      <c r="H320" s="16">
        <v>1969</v>
      </c>
      <c r="I320" s="60">
        <v>140</v>
      </c>
      <c r="J320" s="12">
        <v>357369</v>
      </c>
      <c r="K320" s="145">
        <f t="shared" si="4"/>
        <v>446711.25</v>
      </c>
      <c r="L320" s="8">
        <v>42986</v>
      </c>
      <c r="M320" s="9">
        <v>119</v>
      </c>
      <c r="N320" s="39" t="s">
        <v>739</v>
      </c>
      <c r="O320" s="32" t="s">
        <v>1793</v>
      </c>
      <c r="P320" s="32"/>
      <c r="Q320" s="32"/>
      <c r="R320" s="33"/>
      <c r="S320" s="33"/>
      <c r="T320" s="33"/>
      <c r="U320" s="33"/>
      <c r="V320" s="33"/>
      <c r="W320" s="33"/>
      <c r="X320" s="32"/>
      <c r="Y320" s="33"/>
      <c r="Z320" s="33"/>
      <c r="AA320" s="33"/>
      <c r="AB320" s="33"/>
      <c r="AC320" s="32"/>
      <c r="AD320" s="43"/>
      <c r="AE320" s="44"/>
      <c r="AF320" s="44"/>
      <c r="AG320" s="43"/>
      <c r="AH320" s="44"/>
      <c r="AI320" s="99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 s="104"/>
    </row>
    <row r="321" spans="1:79" x14ac:dyDescent="0.25">
      <c r="A321" s="58" t="s">
        <v>44</v>
      </c>
      <c r="B321" s="59" t="s">
        <v>735</v>
      </c>
      <c r="C321" s="14" t="s">
        <v>237</v>
      </c>
      <c r="D321" s="16" t="s">
        <v>32</v>
      </c>
      <c r="E321" s="16" t="s">
        <v>52</v>
      </c>
      <c r="F321" s="60">
        <v>5</v>
      </c>
      <c r="G321" s="16" t="s">
        <v>29</v>
      </c>
      <c r="H321" s="16">
        <v>1969</v>
      </c>
      <c r="I321" s="16">
        <v>140</v>
      </c>
      <c r="J321" s="12">
        <v>348405</v>
      </c>
      <c r="K321" s="145">
        <f t="shared" si="4"/>
        <v>435506.25</v>
      </c>
      <c r="L321" s="8">
        <v>42986</v>
      </c>
      <c r="M321" s="9">
        <v>119</v>
      </c>
      <c r="N321" s="39" t="s">
        <v>740</v>
      </c>
      <c r="O321" s="27" t="s">
        <v>1794</v>
      </c>
      <c r="P321" s="28"/>
      <c r="Q321" s="28"/>
      <c r="R321" s="29"/>
      <c r="S321" s="29"/>
      <c r="T321" s="29"/>
      <c r="U321" s="29"/>
      <c r="V321" s="29"/>
      <c r="W321" s="29"/>
      <c r="X321" s="28"/>
      <c r="Y321" s="29"/>
      <c r="Z321" s="29"/>
      <c r="AA321" s="29"/>
      <c r="AB321" s="29"/>
      <c r="AC321" s="28"/>
      <c r="AD321" s="41"/>
      <c r="AE321" s="42"/>
      <c r="AF321" s="42"/>
      <c r="AG321" s="41"/>
      <c r="AH321" s="42"/>
      <c r="AI321" s="101"/>
    </row>
    <row r="322" spans="1:79" s="73" customFormat="1" x14ac:dyDescent="0.25">
      <c r="A322" s="58" t="s">
        <v>44</v>
      </c>
      <c r="B322" s="59" t="s">
        <v>1812</v>
      </c>
      <c r="C322" s="14" t="s">
        <v>1802</v>
      </c>
      <c r="D322" s="16" t="s">
        <v>32</v>
      </c>
      <c r="E322" s="16" t="s">
        <v>52</v>
      </c>
      <c r="F322" s="60">
        <v>5</v>
      </c>
      <c r="G322" s="16" t="s">
        <v>29</v>
      </c>
      <c r="H322" s="16">
        <v>1969</v>
      </c>
      <c r="I322" s="16">
        <v>140</v>
      </c>
      <c r="J322" s="12">
        <v>306450.27522935777</v>
      </c>
      <c r="K322" s="145">
        <f t="shared" si="4"/>
        <v>383062.84403669718</v>
      </c>
      <c r="L322" s="8">
        <v>42986</v>
      </c>
      <c r="M322" s="9">
        <v>119</v>
      </c>
      <c r="N322" s="39" t="s">
        <v>1795</v>
      </c>
      <c r="O322" s="32" t="s">
        <v>1792</v>
      </c>
      <c r="P322" s="32"/>
      <c r="Q322" s="32"/>
      <c r="R322" s="33"/>
      <c r="S322" s="33"/>
      <c r="T322" s="33"/>
      <c r="U322" s="33"/>
      <c r="V322" s="33"/>
      <c r="W322" s="33"/>
      <c r="X322" s="32"/>
      <c r="Y322" s="33"/>
      <c r="Z322" s="33"/>
      <c r="AA322" s="33"/>
      <c r="AB322" s="33"/>
      <c r="AC322" s="32"/>
      <c r="AD322" s="43"/>
      <c r="AE322" s="44"/>
      <c r="AF322" s="44"/>
      <c r="AG322" s="43"/>
      <c r="AH322" s="44"/>
      <c r="AI322" s="99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 s="104"/>
    </row>
    <row r="323" spans="1:79" x14ac:dyDescent="0.25">
      <c r="A323" s="58" t="s">
        <v>44</v>
      </c>
      <c r="B323" s="59" t="s">
        <v>1812</v>
      </c>
      <c r="C323" s="14" t="s">
        <v>1801</v>
      </c>
      <c r="D323" s="16" t="s">
        <v>32</v>
      </c>
      <c r="E323" s="16" t="s">
        <v>52</v>
      </c>
      <c r="F323" s="60">
        <v>5</v>
      </c>
      <c r="G323" s="16" t="s">
        <v>29</v>
      </c>
      <c r="H323" s="16">
        <v>1969</v>
      </c>
      <c r="I323" s="16">
        <v>140</v>
      </c>
      <c r="J323" s="12">
        <v>330374.60869565222</v>
      </c>
      <c r="K323" s="145">
        <f t="shared" ref="K323:K386" si="5">J323*1.25</f>
        <v>412968.2608695653</v>
      </c>
      <c r="L323" s="8">
        <v>42986</v>
      </c>
      <c r="M323" s="9">
        <v>119</v>
      </c>
      <c r="N323" s="39" t="s">
        <v>740</v>
      </c>
      <c r="O323" s="27" t="s">
        <v>1794</v>
      </c>
      <c r="P323" s="28"/>
      <c r="Q323" s="28"/>
      <c r="R323" s="29"/>
      <c r="S323" s="29"/>
      <c r="T323" s="29"/>
      <c r="U323" s="29"/>
      <c r="V323" s="29"/>
      <c r="W323" s="29"/>
      <c r="X323" s="28"/>
      <c r="Y323" s="29"/>
      <c r="Z323" s="29"/>
      <c r="AA323" s="29"/>
      <c r="AB323" s="29"/>
      <c r="AC323" s="28"/>
      <c r="AD323" s="41"/>
      <c r="AE323" s="42"/>
      <c r="AF323" s="42"/>
      <c r="AG323" s="41"/>
      <c r="AH323" s="42"/>
      <c r="AI323" s="101"/>
    </row>
    <row r="324" spans="1:79" s="73" customFormat="1" x14ac:dyDescent="0.25">
      <c r="A324" s="58" t="s">
        <v>44</v>
      </c>
      <c r="B324" s="59" t="s">
        <v>736</v>
      </c>
      <c r="C324" s="59" t="s">
        <v>45</v>
      </c>
      <c r="D324" s="16" t="s">
        <v>32</v>
      </c>
      <c r="E324" s="16" t="s">
        <v>52</v>
      </c>
      <c r="F324" s="60">
        <v>5</v>
      </c>
      <c r="G324" s="60" t="s">
        <v>29</v>
      </c>
      <c r="H324" s="60">
        <v>1969</v>
      </c>
      <c r="I324" s="60">
        <v>140</v>
      </c>
      <c r="J324" s="12">
        <v>316046</v>
      </c>
      <c r="K324" s="145">
        <f t="shared" si="5"/>
        <v>395057.5</v>
      </c>
      <c r="L324" s="8">
        <v>42986</v>
      </c>
      <c r="M324" s="9">
        <v>128</v>
      </c>
      <c r="N324" s="39" t="s">
        <v>741</v>
      </c>
      <c r="O324" s="32" t="s">
        <v>748</v>
      </c>
      <c r="P324" s="32"/>
      <c r="Q324" s="32"/>
      <c r="R324" s="33"/>
      <c r="S324" s="33"/>
      <c r="T324" s="33"/>
      <c r="U324" s="33"/>
      <c r="V324" s="33"/>
      <c r="W324" s="33"/>
      <c r="X324" s="32"/>
      <c r="Y324" s="33"/>
      <c r="Z324" s="33"/>
      <c r="AA324" s="33"/>
      <c r="AB324" s="33"/>
      <c r="AC324" s="32"/>
      <c r="AD324" s="43"/>
      <c r="AE324" s="44"/>
      <c r="AF324" s="44"/>
      <c r="AG324" s="43"/>
      <c r="AH324" s="44"/>
      <c r="AI324" s="99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 s="104"/>
    </row>
    <row r="325" spans="1:79" s="73" customFormat="1" x14ac:dyDescent="0.25">
      <c r="A325" s="58" t="s">
        <v>44</v>
      </c>
      <c r="B325" s="59" t="s">
        <v>736</v>
      </c>
      <c r="C325" s="14" t="s">
        <v>48</v>
      </c>
      <c r="D325" s="16" t="s">
        <v>32</v>
      </c>
      <c r="E325" s="16" t="s">
        <v>52</v>
      </c>
      <c r="F325" s="60">
        <v>5</v>
      </c>
      <c r="G325" s="16" t="s">
        <v>29</v>
      </c>
      <c r="H325" s="16">
        <v>1969</v>
      </c>
      <c r="I325" s="16">
        <v>140</v>
      </c>
      <c r="J325" s="12">
        <v>345961</v>
      </c>
      <c r="K325" s="145">
        <f t="shared" si="5"/>
        <v>432451.25</v>
      </c>
      <c r="L325" s="8">
        <v>42986</v>
      </c>
      <c r="M325" s="9">
        <v>128</v>
      </c>
      <c r="N325" s="39" t="s">
        <v>742</v>
      </c>
      <c r="O325" s="32" t="s">
        <v>749</v>
      </c>
      <c r="P325" s="32"/>
      <c r="Q325" s="32"/>
      <c r="R325" s="33"/>
      <c r="S325" s="33"/>
      <c r="T325" s="33"/>
      <c r="U325" s="33"/>
      <c r="V325" s="33"/>
      <c r="W325" s="33"/>
      <c r="X325" s="32"/>
      <c r="Y325" s="33"/>
      <c r="Z325" s="33"/>
      <c r="AA325" s="33"/>
      <c r="AB325" s="33"/>
      <c r="AC325" s="32"/>
      <c r="AD325" s="43"/>
      <c r="AE325" s="44"/>
      <c r="AF325" s="44"/>
      <c r="AG325" s="43"/>
      <c r="AH325" s="44"/>
      <c r="AI325" s="99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 s="104"/>
    </row>
    <row r="326" spans="1:79" s="73" customFormat="1" x14ac:dyDescent="0.25">
      <c r="A326" s="58" t="s">
        <v>44</v>
      </c>
      <c r="B326" s="59" t="s">
        <v>736</v>
      </c>
      <c r="C326" s="14" t="s">
        <v>707</v>
      </c>
      <c r="D326" s="16" t="s">
        <v>32</v>
      </c>
      <c r="E326" s="16" t="s">
        <v>52</v>
      </c>
      <c r="F326" s="60">
        <v>5</v>
      </c>
      <c r="G326" s="60" t="s">
        <v>29</v>
      </c>
      <c r="H326" s="16">
        <v>1969</v>
      </c>
      <c r="I326" s="60">
        <v>140</v>
      </c>
      <c r="J326" s="12">
        <v>371081</v>
      </c>
      <c r="K326" s="145">
        <f t="shared" si="5"/>
        <v>463851.25</v>
      </c>
      <c r="L326" s="8">
        <v>42986</v>
      </c>
      <c r="M326" s="9">
        <v>128</v>
      </c>
      <c r="N326" s="39" t="s">
        <v>743</v>
      </c>
      <c r="O326" s="32" t="s">
        <v>750</v>
      </c>
      <c r="P326" s="32"/>
      <c r="Q326" s="32"/>
      <c r="R326" s="33"/>
      <c r="S326" s="33"/>
      <c r="T326" s="33"/>
      <c r="U326" s="33"/>
      <c r="V326" s="33"/>
      <c r="W326" s="33"/>
      <c r="X326" s="32"/>
      <c r="Y326" s="33"/>
      <c r="Z326" s="33"/>
      <c r="AA326" s="33"/>
      <c r="AB326" s="33"/>
      <c r="AC326" s="32"/>
      <c r="AD326" s="43"/>
      <c r="AE326" s="44"/>
      <c r="AF326" s="44"/>
      <c r="AG326" s="43"/>
      <c r="AH326" s="44"/>
      <c r="AI326" s="99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 s="104"/>
    </row>
    <row r="327" spans="1:79" x14ac:dyDescent="0.25">
      <c r="A327" s="58" t="s">
        <v>44</v>
      </c>
      <c r="B327" s="59" t="s">
        <v>736</v>
      </c>
      <c r="C327" s="14" t="s">
        <v>237</v>
      </c>
      <c r="D327" s="16" t="s">
        <v>32</v>
      </c>
      <c r="E327" s="16" t="s">
        <v>52</v>
      </c>
      <c r="F327" s="60">
        <v>5</v>
      </c>
      <c r="G327" s="16" t="s">
        <v>29</v>
      </c>
      <c r="H327" s="16">
        <v>1969</v>
      </c>
      <c r="I327" s="16">
        <v>140</v>
      </c>
      <c r="J327" s="12">
        <v>362101</v>
      </c>
      <c r="K327" s="145">
        <f t="shared" si="5"/>
        <v>452626.25</v>
      </c>
      <c r="L327" s="138">
        <v>42986</v>
      </c>
      <c r="M327" s="9">
        <v>128</v>
      </c>
      <c r="N327" s="39" t="s">
        <v>744</v>
      </c>
      <c r="O327" s="27" t="s">
        <v>751</v>
      </c>
      <c r="P327" s="28"/>
      <c r="Q327" s="28"/>
      <c r="R327" s="29"/>
      <c r="S327" s="29"/>
      <c r="T327" s="29"/>
      <c r="U327" s="29"/>
      <c r="V327" s="29"/>
      <c r="W327" s="29"/>
      <c r="X327" s="28"/>
      <c r="Y327" s="29"/>
      <c r="Z327" s="29"/>
      <c r="AA327" s="29"/>
      <c r="AB327" s="29"/>
      <c r="AC327" s="28"/>
      <c r="AD327" s="41"/>
      <c r="AE327" s="42"/>
      <c r="AF327" s="42"/>
      <c r="AG327" s="41"/>
      <c r="AH327" s="42"/>
      <c r="AI327" s="101"/>
    </row>
    <row r="328" spans="1:79" s="73" customFormat="1" x14ac:dyDescent="0.25">
      <c r="A328" s="58" t="s">
        <v>44</v>
      </c>
      <c r="B328" s="59" t="s">
        <v>745</v>
      </c>
      <c r="C328" s="14" t="s">
        <v>48</v>
      </c>
      <c r="D328" s="16" t="s">
        <v>32</v>
      </c>
      <c r="E328" s="16" t="s">
        <v>52</v>
      </c>
      <c r="F328" s="60">
        <v>5</v>
      </c>
      <c r="G328" s="16" t="s">
        <v>29</v>
      </c>
      <c r="H328" s="16">
        <v>1969</v>
      </c>
      <c r="I328" s="16">
        <v>173</v>
      </c>
      <c r="J328" s="12">
        <v>357307</v>
      </c>
      <c r="K328" s="145">
        <f t="shared" si="5"/>
        <v>446633.75</v>
      </c>
      <c r="L328" s="8">
        <v>42986</v>
      </c>
      <c r="M328" s="9">
        <v>129</v>
      </c>
      <c r="N328" s="39" t="s">
        <v>746</v>
      </c>
      <c r="O328" s="32" t="s">
        <v>753</v>
      </c>
      <c r="P328" s="32"/>
      <c r="Q328" s="32"/>
      <c r="R328" s="33"/>
      <c r="S328" s="33"/>
      <c r="T328" s="33"/>
      <c r="U328" s="33"/>
      <c r="V328" s="33"/>
      <c r="W328" s="33"/>
      <c r="X328" s="32"/>
      <c r="Y328" s="33"/>
      <c r="Z328" s="33"/>
      <c r="AA328" s="33"/>
      <c r="AB328" s="33"/>
      <c r="AC328" s="32"/>
      <c r="AD328" s="43"/>
      <c r="AE328" s="44"/>
      <c r="AF328" s="44"/>
      <c r="AG328" s="43"/>
      <c r="AH328" s="44"/>
      <c r="AI328" s="99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 s="104"/>
    </row>
    <row r="329" spans="1:79" s="73" customFormat="1" x14ac:dyDescent="0.25">
      <c r="A329" s="58" t="s">
        <v>44</v>
      </c>
      <c r="B329" s="59" t="s">
        <v>745</v>
      </c>
      <c r="C329" s="14" t="s">
        <v>707</v>
      </c>
      <c r="D329" s="16" t="s">
        <v>32</v>
      </c>
      <c r="E329" s="16" t="s">
        <v>52</v>
      </c>
      <c r="F329" s="60">
        <v>5</v>
      </c>
      <c r="G329" s="60" t="s">
        <v>29</v>
      </c>
      <c r="H329" s="16">
        <v>1969</v>
      </c>
      <c r="I329" s="60">
        <v>173</v>
      </c>
      <c r="J329" s="12">
        <v>382792</v>
      </c>
      <c r="K329" s="145">
        <f t="shared" si="5"/>
        <v>478490</v>
      </c>
      <c r="L329" s="8">
        <v>42986</v>
      </c>
      <c r="M329" s="9">
        <v>129</v>
      </c>
      <c r="N329" s="39" t="s">
        <v>747</v>
      </c>
      <c r="O329" s="32" t="s">
        <v>754</v>
      </c>
      <c r="P329" s="32"/>
      <c r="Q329" s="32"/>
      <c r="R329" s="33"/>
      <c r="S329" s="33"/>
      <c r="T329" s="33"/>
      <c r="U329" s="33"/>
      <c r="V329" s="33"/>
      <c r="W329" s="33"/>
      <c r="X329" s="32"/>
      <c r="Y329" s="33"/>
      <c r="Z329" s="33"/>
      <c r="AA329" s="33"/>
      <c r="AB329" s="33"/>
      <c r="AC329" s="32"/>
      <c r="AD329" s="43"/>
      <c r="AE329" s="44"/>
      <c r="AF329" s="44"/>
      <c r="AG329" s="43"/>
      <c r="AH329" s="44"/>
      <c r="AI329" s="9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 s="104"/>
    </row>
    <row r="330" spans="1:79" s="84" customFormat="1" ht="15.75" thickBot="1" x14ac:dyDescent="0.3">
      <c r="A330" s="78" t="s">
        <v>44</v>
      </c>
      <c r="B330" s="79" t="s">
        <v>745</v>
      </c>
      <c r="C330" s="17" t="s">
        <v>237</v>
      </c>
      <c r="D330" s="18" t="s">
        <v>32</v>
      </c>
      <c r="E330" s="18" t="s">
        <v>52</v>
      </c>
      <c r="F330" s="18">
        <v>5</v>
      </c>
      <c r="G330" s="18" t="s">
        <v>29</v>
      </c>
      <c r="H330" s="18">
        <v>1969</v>
      </c>
      <c r="I330" s="18">
        <v>173</v>
      </c>
      <c r="J330" s="47">
        <v>373690</v>
      </c>
      <c r="K330" s="145">
        <f t="shared" si="5"/>
        <v>467112.5</v>
      </c>
      <c r="L330" s="10">
        <v>42986</v>
      </c>
      <c r="M330" s="11">
        <v>129</v>
      </c>
      <c r="N330" s="82" t="s">
        <v>756</v>
      </c>
      <c r="O330" s="35" t="s">
        <v>755</v>
      </c>
      <c r="P330" s="36"/>
      <c r="Q330" s="36"/>
      <c r="R330" s="37"/>
      <c r="S330" s="37"/>
      <c r="T330" s="37"/>
      <c r="U330" s="37"/>
      <c r="V330" s="37"/>
      <c r="W330" s="37"/>
      <c r="X330" s="36"/>
      <c r="Y330" s="37"/>
      <c r="Z330" s="37"/>
      <c r="AA330" s="37"/>
      <c r="AB330" s="37"/>
      <c r="AC330" s="36"/>
      <c r="AD330" s="45"/>
      <c r="AE330" s="46"/>
      <c r="AF330" s="46"/>
      <c r="AG330" s="45"/>
      <c r="AH330" s="46"/>
      <c r="AI330" s="102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</row>
    <row r="331" spans="1:79" x14ac:dyDescent="0.25">
      <c r="A331" s="58" t="s">
        <v>44</v>
      </c>
      <c r="B331" s="77" t="s">
        <v>757</v>
      </c>
      <c r="C331" s="70" t="s">
        <v>394</v>
      </c>
      <c r="D331" s="16" t="s">
        <v>32</v>
      </c>
      <c r="E331" s="16" t="s">
        <v>52</v>
      </c>
      <c r="F331" s="60">
        <v>5</v>
      </c>
      <c r="G331" s="60" t="s">
        <v>28</v>
      </c>
      <c r="H331" s="60">
        <v>1969</v>
      </c>
      <c r="I331" s="75">
        <v>187</v>
      </c>
      <c r="J331" s="72">
        <v>331933</v>
      </c>
      <c r="K331" s="145">
        <f t="shared" si="5"/>
        <v>414916.25</v>
      </c>
      <c r="L331" s="5">
        <v>42986</v>
      </c>
      <c r="M331" s="6">
        <v>169</v>
      </c>
      <c r="N331" s="39" t="s">
        <v>758</v>
      </c>
      <c r="O331" s="27" t="s">
        <v>760</v>
      </c>
      <c r="P331" s="28"/>
      <c r="Q331" s="28"/>
      <c r="R331" s="29"/>
      <c r="S331" s="29"/>
      <c r="T331" s="29"/>
      <c r="U331" s="29"/>
      <c r="V331" s="29"/>
      <c r="W331" s="29"/>
      <c r="X331" s="28"/>
      <c r="Y331" s="29"/>
      <c r="Z331" s="29"/>
      <c r="AA331" s="29"/>
      <c r="AB331" s="29"/>
      <c r="AC331" s="28"/>
      <c r="AD331" s="41"/>
      <c r="AE331" s="42"/>
      <c r="AF331" s="42"/>
      <c r="AG331" s="41"/>
      <c r="AH331" s="42"/>
      <c r="AI331" s="101"/>
    </row>
    <row r="332" spans="1:79" x14ac:dyDescent="0.25">
      <c r="A332" s="58" t="s">
        <v>44</v>
      </c>
      <c r="B332" s="77" t="s">
        <v>757</v>
      </c>
      <c r="C332" s="70" t="s">
        <v>395</v>
      </c>
      <c r="D332" s="16" t="s">
        <v>32</v>
      </c>
      <c r="E332" s="16" t="s">
        <v>52</v>
      </c>
      <c r="F332" s="60">
        <v>5</v>
      </c>
      <c r="G332" s="60" t="s">
        <v>28</v>
      </c>
      <c r="H332" s="16">
        <v>1969</v>
      </c>
      <c r="I332" s="75">
        <v>187</v>
      </c>
      <c r="J332" s="72">
        <v>357185</v>
      </c>
      <c r="K332" s="145">
        <f t="shared" si="5"/>
        <v>446481.25</v>
      </c>
      <c r="L332" s="8">
        <v>42986</v>
      </c>
      <c r="M332" s="6">
        <v>169</v>
      </c>
      <c r="N332" s="39" t="s">
        <v>759</v>
      </c>
      <c r="O332" s="27" t="s">
        <v>761</v>
      </c>
      <c r="P332" s="28"/>
      <c r="Q332" s="28"/>
      <c r="R332" s="29"/>
      <c r="S332" s="29"/>
      <c r="T332" s="29"/>
      <c r="U332" s="29"/>
      <c r="V332" s="29"/>
      <c r="W332" s="29"/>
      <c r="X332" s="28"/>
      <c r="Y332" s="29"/>
      <c r="Z332" s="29"/>
      <c r="AA332" s="29"/>
      <c r="AB332" s="29"/>
      <c r="AC332" s="28"/>
      <c r="AD332" s="41"/>
      <c r="AE332" s="42"/>
      <c r="AF332" s="42"/>
      <c r="AG332" s="41"/>
      <c r="AH332" s="42"/>
      <c r="AI332" s="101"/>
    </row>
    <row r="333" spans="1:79" x14ac:dyDescent="0.25">
      <c r="A333" s="58" t="s">
        <v>44</v>
      </c>
      <c r="B333" s="77" t="s">
        <v>762</v>
      </c>
      <c r="C333" s="70" t="s">
        <v>394</v>
      </c>
      <c r="D333" s="16" t="s">
        <v>32</v>
      </c>
      <c r="E333" s="16" t="s">
        <v>52</v>
      </c>
      <c r="F333" s="60">
        <v>5</v>
      </c>
      <c r="G333" s="60" t="s">
        <v>28</v>
      </c>
      <c r="H333" s="60">
        <v>1969</v>
      </c>
      <c r="I333" s="75">
        <v>235</v>
      </c>
      <c r="J333" s="72">
        <v>371113</v>
      </c>
      <c r="K333" s="145">
        <f t="shared" si="5"/>
        <v>463891.25</v>
      </c>
      <c r="L333" s="8">
        <v>42986</v>
      </c>
      <c r="M333" s="6">
        <v>176</v>
      </c>
      <c r="N333" s="39" t="s">
        <v>763</v>
      </c>
      <c r="O333" s="27" t="s">
        <v>765</v>
      </c>
      <c r="P333" s="28"/>
      <c r="Q333" s="28"/>
      <c r="R333" s="29"/>
      <c r="S333" s="29"/>
      <c r="T333" s="29"/>
      <c r="U333" s="29"/>
      <c r="V333" s="29"/>
      <c r="W333" s="29"/>
      <c r="X333" s="28"/>
      <c r="Y333" s="29"/>
      <c r="Z333" s="29"/>
      <c r="AA333" s="29"/>
      <c r="AB333" s="29"/>
      <c r="AC333" s="28"/>
      <c r="AD333" s="41"/>
      <c r="AE333" s="42"/>
      <c r="AF333" s="42"/>
      <c r="AG333" s="41"/>
      <c r="AH333" s="42"/>
      <c r="AI333" s="101"/>
    </row>
    <row r="334" spans="1:79" x14ac:dyDescent="0.25">
      <c r="A334" s="58" t="s">
        <v>44</v>
      </c>
      <c r="B334" s="77" t="s">
        <v>762</v>
      </c>
      <c r="C334" s="70" t="s">
        <v>395</v>
      </c>
      <c r="D334" s="16" t="s">
        <v>32</v>
      </c>
      <c r="E334" s="16" t="s">
        <v>52</v>
      </c>
      <c r="F334" s="60">
        <v>5</v>
      </c>
      <c r="G334" s="60" t="s">
        <v>28</v>
      </c>
      <c r="H334" s="16">
        <v>1969</v>
      </c>
      <c r="I334" s="75">
        <v>235</v>
      </c>
      <c r="J334" s="72">
        <v>396353</v>
      </c>
      <c r="K334" s="145">
        <f t="shared" si="5"/>
        <v>495441.25</v>
      </c>
      <c r="L334" s="8">
        <v>42986</v>
      </c>
      <c r="M334" s="6">
        <v>176</v>
      </c>
      <c r="N334" s="39" t="s">
        <v>764</v>
      </c>
      <c r="O334" s="27" t="s">
        <v>766</v>
      </c>
      <c r="P334" s="28"/>
      <c r="Q334" s="28"/>
      <c r="R334" s="29"/>
      <c r="S334" s="29"/>
      <c r="T334" s="29"/>
      <c r="U334" s="29"/>
      <c r="V334" s="29"/>
      <c r="W334" s="29"/>
      <c r="X334" s="28"/>
      <c r="Y334" s="29"/>
      <c r="Z334" s="29"/>
      <c r="AA334" s="29"/>
      <c r="AB334" s="29"/>
      <c r="AC334" s="28"/>
      <c r="AD334" s="41"/>
      <c r="AE334" s="42"/>
      <c r="AF334" s="42"/>
      <c r="AG334" s="41"/>
      <c r="AH334" s="42"/>
      <c r="AI334" s="101"/>
    </row>
    <row r="335" spans="1:79" x14ac:dyDescent="0.25">
      <c r="A335" s="58" t="s">
        <v>44</v>
      </c>
      <c r="B335" s="77" t="s">
        <v>767</v>
      </c>
      <c r="C335" s="70" t="s">
        <v>394</v>
      </c>
      <c r="D335" s="15" t="s">
        <v>31</v>
      </c>
      <c r="E335" s="16" t="s">
        <v>33</v>
      </c>
      <c r="F335" s="60">
        <v>5</v>
      </c>
      <c r="G335" s="60" t="s">
        <v>29</v>
      </c>
      <c r="H335" s="60">
        <v>1969</v>
      </c>
      <c r="I335" s="75">
        <v>140</v>
      </c>
      <c r="J335" s="72">
        <v>342205</v>
      </c>
      <c r="K335" s="145">
        <f t="shared" si="5"/>
        <v>427756.25</v>
      </c>
      <c r="L335" s="8">
        <v>42986</v>
      </c>
      <c r="M335" s="6">
        <v>134</v>
      </c>
      <c r="N335" s="39" t="s">
        <v>768</v>
      </c>
      <c r="O335" s="27" t="s">
        <v>770</v>
      </c>
      <c r="P335" s="28"/>
      <c r="Q335" s="28"/>
      <c r="R335" s="29"/>
      <c r="S335" s="29"/>
      <c r="T335" s="29"/>
      <c r="U335" s="29"/>
      <c r="V335" s="29"/>
      <c r="W335" s="29"/>
      <c r="X335" s="28"/>
      <c r="Y335" s="29"/>
      <c r="Z335" s="29"/>
      <c r="AA335" s="29"/>
      <c r="AB335" s="29"/>
      <c r="AC335" s="28"/>
      <c r="AD335" s="41"/>
      <c r="AE335" s="42"/>
      <c r="AF335" s="42"/>
      <c r="AG335" s="41"/>
      <c r="AH335" s="42"/>
      <c r="AI335" s="101"/>
    </row>
    <row r="336" spans="1:79" x14ac:dyDescent="0.25">
      <c r="A336" s="58" t="s">
        <v>44</v>
      </c>
      <c r="B336" s="77" t="s">
        <v>767</v>
      </c>
      <c r="C336" s="70" t="s">
        <v>395</v>
      </c>
      <c r="D336" s="15" t="s">
        <v>31</v>
      </c>
      <c r="E336" s="16" t="s">
        <v>33</v>
      </c>
      <c r="F336" s="60">
        <v>5</v>
      </c>
      <c r="G336" s="60" t="s">
        <v>29</v>
      </c>
      <c r="H336" s="16">
        <v>1969</v>
      </c>
      <c r="I336" s="75">
        <v>140</v>
      </c>
      <c r="J336" s="72">
        <v>367471</v>
      </c>
      <c r="K336" s="145">
        <f t="shared" si="5"/>
        <v>459338.75</v>
      </c>
      <c r="L336" s="8">
        <v>42986</v>
      </c>
      <c r="M336" s="6">
        <v>134</v>
      </c>
      <c r="N336" s="39" t="s">
        <v>769</v>
      </c>
      <c r="O336" s="27" t="s">
        <v>771</v>
      </c>
      <c r="P336" s="28"/>
      <c r="Q336" s="28"/>
      <c r="R336" s="29"/>
      <c r="S336" s="29"/>
      <c r="T336" s="29"/>
      <c r="U336" s="29"/>
      <c r="V336" s="29"/>
      <c r="W336" s="29"/>
      <c r="X336" s="28"/>
      <c r="Y336" s="29"/>
      <c r="Z336" s="29"/>
      <c r="AA336" s="29"/>
      <c r="AB336" s="29"/>
      <c r="AC336" s="28"/>
      <c r="AD336" s="41"/>
      <c r="AE336" s="42"/>
      <c r="AF336" s="42"/>
      <c r="AG336" s="41"/>
      <c r="AH336" s="42"/>
      <c r="AI336" s="101"/>
    </row>
    <row r="337" spans="1:35" x14ac:dyDescent="0.25">
      <c r="A337" s="58" t="s">
        <v>44</v>
      </c>
      <c r="B337" s="77" t="s">
        <v>772</v>
      </c>
      <c r="C337" s="70" t="s">
        <v>394</v>
      </c>
      <c r="D337" s="16" t="s">
        <v>32</v>
      </c>
      <c r="E337" s="16" t="s">
        <v>52</v>
      </c>
      <c r="F337" s="60">
        <v>5</v>
      </c>
      <c r="G337" s="60" t="s">
        <v>29</v>
      </c>
      <c r="H337" s="60">
        <v>1969</v>
      </c>
      <c r="I337" s="75">
        <v>140</v>
      </c>
      <c r="J337" s="72">
        <v>356041</v>
      </c>
      <c r="K337" s="145">
        <f t="shared" si="5"/>
        <v>445051.25</v>
      </c>
      <c r="L337" s="8">
        <v>42986</v>
      </c>
      <c r="M337" s="6">
        <v>138</v>
      </c>
      <c r="N337" s="39" t="s">
        <v>773</v>
      </c>
      <c r="O337" s="27" t="s">
        <v>775</v>
      </c>
      <c r="P337" s="28"/>
      <c r="Q337" s="28"/>
      <c r="R337" s="29"/>
      <c r="S337" s="29"/>
      <c r="T337" s="29"/>
      <c r="U337" s="29"/>
      <c r="V337" s="29"/>
      <c r="W337" s="29"/>
      <c r="X337" s="28"/>
      <c r="Y337" s="29"/>
      <c r="Z337" s="29"/>
      <c r="AA337" s="29"/>
      <c r="AB337" s="29"/>
      <c r="AC337" s="28"/>
      <c r="AD337" s="41"/>
      <c r="AE337" s="42"/>
      <c r="AF337" s="42"/>
      <c r="AG337" s="41"/>
      <c r="AH337" s="42"/>
      <c r="AI337" s="101"/>
    </row>
    <row r="338" spans="1:35" x14ac:dyDescent="0.25">
      <c r="A338" s="58" t="s">
        <v>44</v>
      </c>
      <c r="B338" s="77" t="s">
        <v>772</v>
      </c>
      <c r="C338" s="70" t="s">
        <v>395</v>
      </c>
      <c r="D338" s="16" t="s">
        <v>32</v>
      </c>
      <c r="E338" s="16" t="s">
        <v>52</v>
      </c>
      <c r="F338" s="60">
        <v>5</v>
      </c>
      <c r="G338" s="60" t="s">
        <v>29</v>
      </c>
      <c r="H338" s="16">
        <v>1969</v>
      </c>
      <c r="I338" s="75">
        <v>140</v>
      </c>
      <c r="J338" s="72">
        <v>381307</v>
      </c>
      <c r="K338" s="145">
        <f t="shared" si="5"/>
        <v>476633.75</v>
      </c>
      <c r="L338" s="8">
        <v>42986</v>
      </c>
      <c r="M338" s="6">
        <v>138</v>
      </c>
      <c r="N338" s="39" t="s">
        <v>774</v>
      </c>
      <c r="O338" s="27" t="s">
        <v>776</v>
      </c>
      <c r="P338" s="28"/>
      <c r="Q338" s="28"/>
      <c r="R338" s="29"/>
      <c r="S338" s="29"/>
      <c r="T338" s="29"/>
      <c r="U338" s="29"/>
      <c r="V338" s="29"/>
      <c r="W338" s="29"/>
      <c r="X338" s="28"/>
      <c r="Y338" s="29"/>
      <c r="Z338" s="29"/>
      <c r="AA338" s="29"/>
      <c r="AB338" s="29"/>
      <c r="AC338" s="28"/>
      <c r="AD338" s="41"/>
      <c r="AE338" s="42"/>
      <c r="AF338" s="42"/>
      <c r="AG338" s="41"/>
      <c r="AH338" s="42"/>
      <c r="AI338" s="101"/>
    </row>
    <row r="339" spans="1:35" x14ac:dyDescent="0.25">
      <c r="A339" s="58" t="s">
        <v>44</v>
      </c>
      <c r="B339" s="77" t="s">
        <v>1814</v>
      </c>
      <c r="C339" s="70" t="s">
        <v>1813</v>
      </c>
      <c r="D339" s="16" t="s">
        <v>32</v>
      </c>
      <c r="E339" s="16" t="s">
        <v>52</v>
      </c>
      <c r="F339" s="60">
        <v>5</v>
      </c>
      <c r="G339" s="60" t="s">
        <v>29</v>
      </c>
      <c r="H339" s="60">
        <v>1969</v>
      </c>
      <c r="I339" s="75">
        <v>140</v>
      </c>
      <c r="J339" s="72">
        <v>331018.08695652185</v>
      </c>
      <c r="K339" s="145">
        <f t="shared" si="5"/>
        <v>413772.60869565234</v>
      </c>
      <c r="L339" s="8">
        <v>42986</v>
      </c>
      <c r="M339" s="6">
        <v>138</v>
      </c>
      <c r="N339" s="39" t="s">
        <v>1796</v>
      </c>
      <c r="O339" s="27" t="s">
        <v>775</v>
      </c>
      <c r="P339" s="28"/>
      <c r="Q339" s="28"/>
      <c r="R339" s="29"/>
      <c r="S339" s="29"/>
      <c r="T339" s="29"/>
      <c r="U339" s="29"/>
      <c r="V339" s="29"/>
      <c r="W339" s="29"/>
      <c r="X339" s="28"/>
      <c r="Y339" s="29"/>
      <c r="Z339" s="29"/>
      <c r="AA339" s="29"/>
      <c r="AB339" s="29"/>
      <c r="AC339" s="28"/>
      <c r="AD339" s="41"/>
      <c r="AE339" s="42"/>
      <c r="AF339" s="42"/>
      <c r="AG339" s="41"/>
      <c r="AH339" s="42"/>
      <c r="AI339" s="101"/>
    </row>
    <row r="340" spans="1:35" x14ac:dyDescent="0.25">
      <c r="A340" s="58" t="s">
        <v>44</v>
      </c>
      <c r="B340" s="77" t="s">
        <v>777</v>
      </c>
      <c r="C340" s="70" t="s">
        <v>394</v>
      </c>
      <c r="D340" s="16" t="s">
        <v>32</v>
      </c>
      <c r="E340" s="16" t="s">
        <v>52</v>
      </c>
      <c r="F340" s="60">
        <v>5</v>
      </c>
      <c r="G340" s="60" t="s">
        <v>29</v>
      </c>
      <c r="H340" s="60">
        <v>1969</v>
      </c>
      <c r="I340" s="75">
        <v>173</v>
      </c>
      <c r="J340" s="72">
        <v>372283</v>
      </c>
      <c r="K340" s="145">
        <f t="shared" si="5"/>
        <v>465353.75</v>
      </c>
      <c r="L340" s="8">
        <v>42986</v>
      </c>
      <c r="M340" s="6">
        <v>138</v>
      </c>
      <c r="N340" s="39" t="s">
        <v>778</v>
      </c>
      <c r="O340" s="27" t="s">
        <v>780</v>
      </c>
      <c r="P340" s="28"/>
      <c r="Q340" s="28"/>
      <c r="R340" s="29"/>
      <c r="S340" s="29"/>
      <c r="T340" s="29"/>
      <c r="U340" s="29"/>
      <c r="V340" s="29"/>
      <c r="W340" s="29"/>
      <c r="X340" s="28"/>
      <c r="Y340" s="29"/>
      <c r="Z340" s="29"/>
      <c r="AA340" s="29"/>
      <c r="AB340" s="29"/>
      <c r="AC340" s="28"/>
      <c r="AD340" s="41"/>
      <c r="AE340" s="42"/>
      <c r="AF340" s="42"/>
      <c r="AG340" s="41"/>
      <c r="AH340" s="42"/>
      <c r="AI340" s="101"/>
    </row>
    <row r="341" spans="1:35" ht="15.75" thickBot="1" x14ac:dyDescent="0.3">
      <c r="A341" s="78" t="s">
        <v>44</v>
      </c>
      <c r="B341" s="79" t="s">
        <v>777</v>
      </c>
      <c r="C341" s="17" t="s">
        <v>395</v>
      </c>
      <c r="D341" s="18" t="s">
        <v>32</v>
      </c>
      <c r="E341" s="18" t="s">
        <v>52</v>
      </c>
      <c r="F341" s="18">
        <v>5</v>
      </c>
      <c r="G341" s="18" t="s">
        <v>29</v>
      </c>
      <c r="H341" s="18">
        <v>1969</v>
      </c>
      <c r="I341" s="106">
        <v>173</v>
      </c>
      <c r="J341" s="47">
        <v>397549</v>
      </c>
      <c r="K341" s="145">
        <f t="shared" si="5"/>
        <v>496936.25</v>
      </c>
      <c r="L341" s="10">
        <v>42986</v>
      </c>
      <c r="M341" s="11">
        <v>138</v>
      </c>
      <c r="N341" s="82" t="s">
        <v>779</v>
      </c>
      <c r="O341" s="35" t="s">
        <v>781</v>
      </c>
      <c r="P341" s="36"/>
      <c r="Q341" s="36"/>
      <c r="R341" s="37"/>
      <c r="S341" s="37"/>
      <c r="T341" s="37"/>
      <c r="U341" s="37"/>
      <c r="V341" s="37"/>
      <c r="W341" s="37"/>
      <c r="X341" s="36"/>
      <c r="Y341" s="37"/>
      <c r="Z341" s="37"/>
      <c r="AA341" s="37"/>
      <c r="AB341" s="37"/>
      <c r="AC341" s="36"/>
      <c r="AD341" s="45"/>
      <c r="AE341" s="46"/>
      <c r="AF341" s="46"/>
      <c r="AG341" s="45"/>
      <c r="AH341" s="46"/>
      <c r="AI341" s="102"/>
    </row>
    <row r="342" spans="1:35" x14ac:dyDescent="0.25">
      <c r="A342" s="58" t="s">
        <v>44</v>
      </c>
      <c r="B342" s="77" t="s">
        <v>782</v>
      </c>
      <c r="C342" s="70" t="s">
        <v>48</v>
      </c>
      <c r="D342" s="16" t="s">
        <v>32</v>
      </c>
      <c r="E342" s="16" t="s">
        <v>52</v>
      </c>
      <c r="F342" s="60">
        <v>5</v>
      </c>
      <c r="G342" s="60" t="s">
        <v>28</v>
      </c>
      <c r="H342" s="60">
        <v>1969</v>
      </c>
      <c r="I342" s="75">
        <v>187</v>
      </c>
      <c r="J342" s="72">
        <v>299231</v>
      </c>
      <c r="K342" s="145">
        <f t="shared" si="5"/>
        <v>374038.75</v>
      </c>
      <c r="L342" s="5">
        <v>42986</v>
      </c>
      <c r="M342" s="6">
        <v>167</v>
      </c>
      <c r="N342" s="39" t="s">
        <v>792</v>
      </c>
      <c r="O342" s="27" t="s">
        <v>783</v>
      </c>
      <c r="P342" s="28"/>
      <c r="Q342" s="28"/>
      <c r="R342" s="29"/>
      <c r="S342" s="29"/>
      <c r="T342" s="29"/>
      <c r="U342" s="29"/>
      <c r="V342" s="29"/>
      <c r="W342" s="29"/>
      <c r="X342" s="28"/>
      <c r="Y342" s="29"/>
      <c r="Z342" s="29"/>
      <c r="AA342" s="29"/>
      <c r="AB342" s="29"/>
      <c r="AC342" s="28"/>
      <c r="AD342" s="41"/>
      <c r="AE342" s="42"/>
      <c r="AF342" s="42"/>
      <c r="AG342" s="41"/>
      <c r="AH342" s="42"/>
      <c r="AI342" s="101"/>
    </row>
    <row r="343" spans="1:35" x14ac:dyDescent="0.25">
      <c r="A343" s="58" t="s">
        <v>44</v>
      </c>
      <c r="B343" s="77" t="s">
        <v>782</v>
      </c>
      <c r="C343" s="70" t="s">
        <v>787</v>
      </c>
      <c r="D343" s="16" t="s">
        <v>32</v>
      </c>
      <c r="E343" s="16" t="s">
        <v>52</v>
      </c>
      <c r="F343" s="60">
        <v>5</v>
      </c>
      <c r="G343" s="60" t="s">
        <v>28</v>
      </c>
      <c r="H343" s="16">
        <v>1969</v>
      </c>
      <c r="I343" s="75">
        <v>187</v>
      </c>
      <c r="J343" s="72">
        <v>326431</v>
      </c>
      <c r="K343" s="145">
        <f t="shared" si="5"/>
        <v>408038.75</v>
      </c>
      <c r="L343" s="8">
        <v>42986</v>
      </c>
      <c r="M343" s="6">
        <v>167</v>
      </c>
      <c r="N343" s="39" t="s">
        <v>799</v>
      </c>
      <c r="O343" s="27" t="s">
        <v>784</v>
      </c>
      <c r="P343" s="28"/>
      <c r="Q343" s="28"/>
      <c r="R343" s="29"/>
      <c r="S343" s="29"/>
      <c r="T343" s="29"/>
      <c r="U343" s="29"/>
      <c r="V343" s="29"/>
      <c r="W343" s="29"/>
      <c r="X343" s="28"/>
      <c r="Y343" s="29"/>
      <c r="Z343" s="29"/>
      <c r="AA343" s="29"/>
      <c r="AB343" s="29"/>
      <c r="AC343" s="28"/>
      <c r="AD343" s="41"/>
      <c r="AE343" s="42"/>
      <c r="AF343" s="42"/>
      <c r="AG343" s="41"/>
      <c r="AH343" s="42"/>
      <c r="AI343" s="101"/>
    </row>
    <row r="344" spans="1:35" x14ac:dyDescent="0.25">
      <c r="A344" s="58" t="s">
        <v>44</v>
      </c>
      <c r="B344" s="77" t="s">
        <v>782</v>
      </c>
      <c r="C344" s="70" t="s">
        <v>237</v>
      </c>
      <c r="D344" s="16" t="s">
        <v>32</v>
      </c>
      <c r="E344" s="16" t="s">
        <v>52</v>
      </c>
      <c r="F344" s="60">
        <v>5</v>
      </c>
      <c r="G344" s="60" t="s">
        <v>28</v>
      </c>
      <c r="H344" s="60">
        <v>1969</v>
      </c>
      <c r="I344" s="75">
        <v>187</v>
      </c>
      <c r="J344" s="72">
        <v>316849</v>
      </c>
      <c r="K344" s="145">
        <f t="shared" si="5"/>
        <v>396061.25</v>
      </c>
      <c r="L344" s="8">
        <v>42986</v>
      </c>
      <c r="M344" s="6">
        <v>167</v>
      </c>
      <c r="N344" s="39" t="s">
        <v>800</v>
      </c>
      <c r="O344" s="27" t="s">
        <v>785</v>
      </c>
      <c r="P344" s="28"/>
      <c r="Q344" s="28"/>
      <c r="R344" s="29"/>
      <c r="S344" s="29"/>
      <c r="T344" s="29"/>
      <c r="U344" s="29"/>
      <c r="V344" s="29"/>
      <c r="W344" s="29"/>
      <c r="X344" s="28"/>
      <c r="Y344" s="29"/>
      <c r="Z344" s="29"/>
      <c r="AA344" s="29"/>
      <c r="AB344" s="29"/>
      <c r="AC344" s="28"/>
      <c r="AD344" s="41"/>
      <c r="AE344" s="42"/>
      <c r="AF344" s="42"/>
      <c r="AG344" s="41"/>
      <c r="AH344" s="42"/>
      <c r="AI344" s="101"/>
    </row>
    <row r="345" spans="1:35" x14ac:dyDescent="0.25">
      <c r="A345" s="58" t="s">
        <v>44</v>
      </c>
      <c r="B345" s="77" t="s">
        <v>786</v>
      </c>
      <c r="C345" s="70" t="s">
        <v>48</v>
      </c>
      <c r="D345" s="16" t="s">
        <v>32</v>
      </c>
      <c r="E345" s="16" t="s">
        <v>52</v>
      </c>
      <c r="F345" s="60">
        <v>5</v>
      </c>
      <c r="G345" s="60" t="s">
        <v>28</v>
      </c>
      <c r="H345" s="60">
        <v>1969</v>
      </c>
      <c r="I345" s="75">
        <v>235</v>
      </c>
      <c r="J345" s="72">
        <v>322094</v>
      </c>
      <c r="K345" s="145">
        <f t="shared" si="5"/>
        <v>402617.5</v>
      </c>
      <c r="L345" s="8">
        <v>42986</v>
      </c>
      <c r="M345" s="6">
        <v>176</v>
      </c>
      <c r="N345" s="39" t="s">
        <v>801</v>
      </c>
      <c r="O345" s="27" t="s">
        <v>788</v>
      </c>
      <c r="P345" s="28"/>
      <c r="Q345" s="28"/>
      <c r="R345" s="29"/>
      <c r="S345" s="29"/>
      <c r="T345" s="29"/>
      <c r="U345" s="29"/>
      <c r="V345" s="29"/>
      <c r="W345" s="29"/>
      <c r="X345" s="28"/>
      <c r="Y345" s="29"/>
      <c r="Z345" s="29"/>
      <c r="AA345" s="29"/>
      <c r="AB345" s="29"/>
      <c r="AC345" s="28"/>
      <c r="AD345" s="41"/>
      <c r="AE345" s="42"/>
      <c r="AF345" s="42"/>
      <c r="AG345" s="41"/>
      <c r="AH345" s="42"/>
      <c r="AI345" s="101"/>
    </row>
    <row r="346" spans="1:35" x14ac:dyDescent="0.25">
      <c r="A346" s="58" t="s">
        <v>44</v>
      </c>
      <c r="B346" s="77" t="s">
        <v>786</v>
      </c>
      <c r="C346" s="70" t="s">
        <v>787</v>
      </c>
      <c r="D346" s="16" t="s">
        <v>32</v>
      </c>
      <c r="E346" s="16" t="s">
        <v>52</v>
      </c>
      <c r="F346" s="60">
        <v>5</v>
      </c>
      <c r="G346" s="60" t="s">
        <v>28</v>
      </c>
      <c r="H346" s="16">
        <v>1969</v>
      </c>
      <c r="I346" s="75">
        <v>235</v>
      </c>
      <c r="J346" s="72">
        <v>349394</v>
      </c>
      <c r="K346" s="145">
        <f t="shared" si="5"/>
        <v>436742.5</v>
      </c>
      <c r="L346" s="8">
        <v>42986</v>
      </c>
      <c r="M346" s="6">
        <v>176</v>
      </c>
      <c r="N346" s="39" t="s">
        <v>802</v>
      </c>
      <c r="O346" s="27" t="s">
        <v>789</v>
      </c>
      <c r="P346" s="28"/>
      <c r="Q346" s="28"/>
      <c r="R346" s="29"/>
      <c r="S346" s="29"/>
      <c r="T346" s="29"/>
      <c r="U346" s="29"/>
      <c r="V346" s="29"/>
      <c r="W346" s="29"/>
      <c r="X346" s="28"/>
      <c r="Y346" s="29"/>
      <c r="Z346" s="29"/>
      <c r="AA346" s="29"/>
      <c r="AB346" s="29"/>
      <c r="AC346" s="28"/>
      <c r="AD346" s="41"/>
      <c r="AE346" s="42"/>
      <c r="AF346" s="42"/>
      <c r="AG346" s="41"/>
      <c r="AH346" s="42"/>
      <c r="AI346" s="101"/>
    </row>
    <row r="347" spans="1:35" x14ac:dyDescent="0.25">
      <c r="A347" s="58" t="s">
        <v>44</v>
      </c>
      <c r="B347" s="77" t="s">
        <v>786</v>
      </c>
      <c r="C347" s="70" t="s">
        <v>237</v>
      </c>
      <c r="D347" s="16" t="s">
        <v>32</v>
      </c>
      <c r="E347" s="16" t="s">
        <v>52</v>
      </c>
      <c r="F347" s="60">
        <v>5</v>
      </c>
      <c r="G347" s="60" t="s">
        <v>28</v>
      </c>
      <c r="H347" s="60">
        <v>1969</v>
      </c>
      <c r="I347" s="75">
        <v>235</v>
      </c>
      <c r="J347" s="72">
        <v>339712</v>
      </c>
      <c r="K347" s="145">
        <f t="shared" si="5"/>
        <v>424640</v>
      </c>
      <c r="L347" s="8">
        <v>42986</v>
      </c>
      <c r="M347" s="6">
        <v>176</v>
      </c>
      <c r="N347" s="39" t="s">
        <v>803</v>
      </c>
      <c r="O347" s="27" t="s">
        <v>790</v>
      </c>
      <c r="P347" s="28"/>
      <c r="Q347" s="28"/>
      <c r="R347" s="29"/>
      <c r="S347" s="29"/>
      <c r="T347" s="29"/>
      <c r="U347" s="29"/>
      <c r="V347" s="29"/>
      <c r="W347" s="29"/>
      <c r="X347" s="28"/>
      <c r="Y347" s="29"/>
      <c r="Z347" s="29"/>
      <c r="AA347" s="29"/>
      <c r="AB347" s="29"/>
      <c r="AC347" s="28"/>
      <c r="AD347" s="41"/>
      <c r="AE347" s="42"/>
      <c r="AF347" s="42"/>
      <c r="AG347" s="41"/>
      <c r="AH347" s="42"/>
      <c r="AI347" s="101"/>
    </row>
    <row r="348" spans="1:35" x14ac:dyDescent="0.25">
      <c r="A348" s="58" t="s">
        <v>44</v>
      </c>
      <c r="B348" s="77" t="s">
        <v>791</v>
      </c>
      <c r="C348" s="70" t="s">
        <v>48</v>
      </c>
      <c r="D348" s="16" t="s">
        <v>32</v>
      </c>
      <c r="E348" s="16" t="s">
        <v>52</v>
      </c>
      <c r="F348" s="60">
        <v>5</v>
      </c>
      <c r="G348" s="60" t="s">
        <v>28</v>
      </c>
      <c r="H348" s="60">
        <v>1969</v>
      </c>
      <c r="I348" s="75">
        <v>300</v>
      </c>
      <c r="J348" s="72">
        <v>400767</v>
      </c>
      <c r="K348" s="145">
        <f t="shared" si="5"/>
        <v>500958.75</v>
      </c>
      <c r="L348" s="8">
        <v>42986</v>
      </c>
      <c r="M348" s="6">
        <v>49</v>
      </c>
      <c r="N348" s="39" t="s">
        <v>793</v>
      </c>
      <c r="O348" s="27" t="s">
        <v>796</v>
      </c>
      <c r="P348" s="28"/>
      <c r="Q348" s="28"/>
      <c r="R348" s="29"/>
      <c r="S348" s="29"/>
      <c r="T348" s="29"/>
      <c r="U348" s="29"/>
      <c r="V348" s="29"/>
      <c r="W348" s="29"/>
      <c r="X348" s="28"/>
      <c r="Y348" s="29"/>
      <c r="Z348" s="29"/>
      <c r="AA348" s="29"/>
      <c r="AB348" s="29"/>
      <c r="AC348" s="28"/>
      <c r="AD348" s="41"/>
      <c r="AE348" s="42"/>
      <c r="AF348" s="42"/>
      <c r="AG348" s="41"/>
      <c r="AH348" s="42"/>
      <c r="AI348" s="101"/>
    </row>
    <row r="349" spans="1:35" x14ac:dyDescent="0.25">
      <c r="A349" s="58" t="s">
        <v>44</v>
      </c>
      <c r="B349" s="77" t="s">
        <v>791</v>
      </c>
      <c r="C349" s="70" t="s">
        <v>787</v>
      </c>
      <c r="D349" s="16" t="s">
        <v>32</v>
      </c>
      <c r="E349" s="16" t="s">
        <v>52</v>
      </c>
      <c r="F349" s="60">
        <v>5</v>
      </c>
      <c r="G349" s="60" t="s">
        <v>28</v>
      </c>
      <c r="H349" s="16">
        <v>1969</v>
      </c>
      <c r="I349" s="75">
        <v>300</v>
      </c>
      <c r="J349" s="72">
        <v>425062</v>
      </c>
      <c r="K349" s="145">
        <f t="shared" si="5"/>
        <v>531327.5</v>
      </c>
      <c r="L349" s="8">
        <v>42986</v>
      </c>
      <c r="M349" s="6">
        <v>49</v>
      </c>
      <c r="N349" s="39" t="s">
        <v>794</v>
      </c>
      <c r="O349" s="27" t="s">
        <v>797</v>
      </c>
      <c r="P349" s="28"/>
      <c r="Q349" s="28"/>
      <c r="R349" s="29"/>
      <c r="S349" s="29"/>
      <c r="T349" s="29"/>
      <c r="U349" s="29"/>
      <c r="V349" s="29"/>
      <c r="W349" s="29"/>
      <c r="X349" s="28"/>
      <c r="Y349" s="29"/>
      <c r="Z349" s="29"/>
      <c r="AA349" s="29"/>
      <c r="AB349" s="29"/>
      <c r="AC349" s="28"/>
      <c r="AD349" s="41"/>
      <c r="AE349" s="42"/>
      <c r="AF349" s="42"/>
      <c r="AG349" s="41"/>
      <c r="AH349" s="42"/>
      <c r="AI349" s="101"/>
    </row>
    <row r="350" spans="1:35" x14ac:dyDescent="0.25">
      <c r="A350" s="58" t="s">
        <v>44</v>
      </c>
      <c r="B350" s="77" t="s">
        <v>791</v>
      </c>
      <c r="C350" s="70" t="s">
        <v>237</v>
      </c>
      <c r="D350" s="16" t="s">
        <v>32</v>
      </c>
      <c r="E350" s="16" t="s">
        <v>52</v>
      </c>
      <c r="F350" s="60">
        <v>5</v>
      </c>
      <c r="G350" s="60" t="s">
        <v>28</v>
      </c>
      <c r="H350" s="60">
        <v>1969</v>
      </c>
      <c r="I350" s="75">
        <v>300</v>
      </c>
      <c r="J350" s="72">
        <v>415532</v>
      </c>
      <c r="K350" s="145">
        <f t="shared" si="5"/>
        <v>519415</v>
      </c>
      <c r="L350" s="8">
        <v>42986</v>
      </c>
      <c r="M350" s="6">
        <v>49</v>
      </c>
      <c r="N350" s="39" t="s">
        <v>795</v>
      </c>
      <c r="O350" s="27" t="s">
        <v>798</v>
      </c>
      <c r="P350" s="28"/>
      <c r="Q350" s="28"/>
      <c r="R350" s="29"/>
      <c r="S350" s="29"/>
      <c r="T350" s="29"/>
      <c r="U350" s="29"/>
      <c r="V350" s="29"/>
      <c r="W350" s="29"/>
      <c r="X350" s="28"/>
      <c r="Y350" s="29"/>
      <c r="Z350" s="29"/>
      <c r="AA350" s="29"/>
      <c r="AB350" s="29"/>
      <c r="AC350" s="28"/>
      <c r="AD350" s="41"/>
      <c r="AE350" s="42"/>
      <c r="AF350" s="42"/>
      <c r="AG350" s="41"/>
      <c r="AH350" s="42"/>
      <c r="AI350" s="101"/>
    </row>
    <row r="351" spans="1:35" x14ac:dyDescent="0.25">
      <c r="A351" s="58" t="s">
        <v>44</v>
      </c>
      <c r="B351" s="77" t="s">
        <v>804</v>
      </c>
      <c r="C351" s="70" t="s">
        <v>48</v>
      </c>
      <c r="D351" s="16" t="s">
        <v>32</v>
      </c>
      <c r="E351" s="16" t="s">
        <v>52</v>
      </c>
      <c r="F351" s="60">
        <v>5</v>
      </c>
      <c r="G351" s="60" t="s">
        <v>29</v>
      </c>
      <c r="H351" s="60">
        <v>1969</v>
      </c>
      <c r="I351" s="75">
        <v>140</v>
      </c>
      <c r="J351" s="72">
        <v>290783</v>
      </c>
      <c r="K351" s="145">
        <f t="shared" si="5"/>
        <v>363478.75</v>
      </c>
      <c r="L351" s="8">
        <v>42986</v>
      </c>
      <c r="M351" s="6">
        <v>136</v>
      </c>
      <c r="N351" s="39" t="s">
        <v>805</v>
      </c>
      <c r="O351" s="27" t="s">
        <v>808</v>
      </c>
      <c r="P351" s="28"/>
      <c r="Q351" s="28"/>
      <c r="R351" s="29"/>
      <c r="S351" s="29"/>
      <c r="T351" s="29"/>
      <c r="U351" s="29"/>
      <c r="V351" s="29"/>
      <c r="W351" s="29"/>
      <c r="X351" s="28"/>
      <c r="Y351" s="29"/>
      <c r="Z351" s="29"/>
      <c r="AA351" s="29"/>
      <c r="AB351" s="29"/>
      <c r="AC351" s="28"/>
      <c r="AD351" s="41"/>
      <c r="AE351" s="42"/>
      <c r="AF351" s="42"/>
      <c r="AG351" s="41"/>
      <c r="AH351" s="42"/>
      <c r="AI351" s="101"/>
    </row>
    <row r="352" spans="1:35" x14ac:dyDescent="0.25">
      <c r="A352" s="58" t="s">
        <v>44</v>
      </c>
      <c r="B352" s="77" t="s">
        <v>804</v>
      </c>
      <c r="C352" s="70" t="s">
        <v>787</v>
      </c>
      <c r="D352" s="16" t="s">
        <v>32</v>
      </c>
      <c r="E352" s="16" t="s">
        <v>52</v>
      </c>
      <c r="F352" s="60">
        <v>5</v>
      </c>
      <c r="G352" s="60" t="s">
        <v>29</v>
      </c>
      <c r="H352" s="16">
        <v>1969</v>
      </c>
      <c r="I352" s="75">
        <v>140</v>
      </c>
      <c r="J352" s="72">
        <v>317982</v>
      </c>
      <c r="K352" s="145">
        <f t="shared" si="5"/>
        <v>397477.5</v>
      </c>
      <c r="L352" s="8">
        <v>42986</v>
      </c>
      <c r="M352" s="6">
        <v>136</v>
      </c>
      <c r="N352" s="39" t="s">
        <v>806</v>
      </c>
      <c r="O352" s="27" t="s">
        <v>809</v>
      </c>
      <c r="P352" s="28"/>
      <c r="Q352" s="28"/>
      <c r="R352" s="29"/>
      <c r="S352" s="29"/>
      <c r="T352" s="29"/>
      <c r="U352" s="29"/>
      <c r="V352" s="29"/>
      <c r="W352" s="29"/>
      <c r="X352" s="28"/>
      <c r="Y352" s="29"/>
      <c r="Z352" s="29"/>
      <c r="AA352" s="29"/>
      <c r="AB352" s="29"/>
      <c r="AC352" s="28"/>
      <c r="AD352" s="41"/>
      <c r="AE352" s="42"/>
      <c r="AF352" s="42"/>
      <c r="AG352" s="41"/>
      <c r="AH352" s="42"/>
      <c r="AI352" s="101"/>
    </row>
    <row r="353" spans="1:35" x14ac:dyDescent="0.25">
      <c r="A353" s="58" t="s">
        <v>44</v>
      </c>
      <c r="B353" s="77" t="s">
        <v>804</v>
      </c>
      <c r="C353" s="70" t="s">
        <v>237</v>
      </c>
      <c r="D353" s="16" t="s">
        <v>32</v>
      </c>
      <c r="E353" s="16" t="s">
        <v>52</v>
      </c>
      <c r="F353" s="60">
        <v>5</v>
      </c>
      <c r="G353" s="60" t="s">
        <v>29</v>
      </c>
      <c r="H353" s="60">
        <v>1969</v>
      </c>
      <c r="I353" s="75">
        <v>140</v>
      </c>
      <c r="J353" s="72">
        <v>308401</v>
      </c>
      <c r="K353" s="145">
        <f t="shared" si="5"/>
        <v>385501.25</v>
      </c>
      <c r="L353" s="8">
        <v>42986</v>
      </c>
      <c r="M353" s="6">
        <v>136</v>
      </c>
      <c r="N353" s="39" t="s">
        <v>807</v>
      </c>
      <c r="O353" s="27" t="s">
        <v>810</v>
      </c>
      <c r="P353" s="28"/>
      <c r="Q353" s="28"/>
      <c r="R353" s="29"/>
      <c r="S353" s="29"/>
      <c r="T353" s="29"/>
      <c r="U353" s="29"/>
      <c r="V353" s="29"/>
      <c r="W353" s="29"/>
      <c r="X353" s="28"/>
      <c r="Y353" s="29"/>
      <c r="Z353" s="29"/>
      <c r="AA353" s="29"/>
      <c r="AB353" s="29"/>
      <c r="AC353" s="28"/>
      <c r="AD353" s="41"/>
      <c r="AE353" s="42"/>
      <c r="AF353" s="42"/>
      <c r="AG353" s="41"/>
      <c r="AH353" s="42"/>
      <c r="AI353" s="101"/>
    </row>
    <row r="354" spans="1:35" x14ac:dyDescent="0.25">
      <c r="A354" s="58" t="s">
        <v>44</v>
      </c>
      <c r="B354" s="77" t="s">
        <v>1817</v>
      </c>
      <c r="C354" s="70" t="s">
        <v>1802</v>
      </c>
      <c r="D354" s="16" t="s">
        <v>32</v>
      </c>
      <c r="E354" s="16" t="s">
        <v>52</v>
      </c>
      <c r="F354" s="60">
        <v>5</v>
      </c>
      <c r="G354" s="60" t="s">
        <v>29</v>
      </c>
      <c r="H354" s="60">
        <v>1969</v>
      </c>
      <c r="I354" s="75">
        <v>140</v>
      </c>
      <c r="J354" s="72">
        <v>286927.33944954124</v>
      </c>
      <c r="K354" s="145">
        <f t="shared" si="5"/>
        <v>358659.17431192653</v>
      </c>
      <c r="L354" s="8">
        <v>42986</v>
      </c>
      <c r="M354" s="6">
        <v>136</v>
      </c>
      <c r="N354" s="39" t="s">
        <v>1781</v>
      </c>
      <c r="O354" s="27" t="s">
        <v>808</v>
      </c>
      <c r="P354" s="28"/>
      <c r="Q354" s="28"/>
      <c r="R354" s="29"/>
      <c r="S354" s="29"/>
      <c r="T354" s="29"/>
      <c r="U354" s="29"/>
      <c r="V354" s="29"/>
      <c r="W354" s="29"/>
      <c r="X354" s="28"/>
      <c r="Y354" s="29"/>
      <c r="Z354" s="29"/>
      <c r="AA354" s="29"/>
      <c r="AB354" s="29"/>
      <c r="AC354" s="28"/>
      <c r="AD354" s="41"/>
      <c r="AE354" s="42"/>
      <c r="AF354" s="42"/>
      <c r="AG354" s="41"/>
      <c r="AH354" s="42"/>
      <c r="AI354" s="101"/>
    </row>
    <row r="355" spans="1:35" x14ac:dyDescent="0.25">
      <c r="A355" s="58" t="s">
        <v>44</v>
      </c>
      <c r="B355" s="77" t="s">
        <v>811</v>
      </c>
      <c r="C355" s="70" t="s">
        <v>48</v>
      </c>
      <c r="D355" s="16" t="s">
        <v>32</v>
      </c>
      <c r="E355" s="16" t="s">
        <v>52</v>
      </c>
      <c r="F355" s="60">
        <v>5</v>
      </c>
      <c r="G355" s="60" t="s">
        <v>29</v>
      </c>
      <c r="H355" s="60">
        <v>1969</v>
      </c>
      <c r="I355" s="75">
        <v>173</v>
      </c>
      <c r="J355" s="72">
        <v>317550</v>
      </c>
      <c r="K355" s="145">
        <f t="shared" si="5"/>
        <v>396937.5</v>
      </c>
      <c r="L355" s="8">
        <v>42986</v>
      </c>
      <c r="M355" s="6">
        <v>144</v>
      </c>
      <c r="N355" s="39" t="s">
        <v>812</v>
      </c>
      <c r="O355" s="27" t="s">
        <v>815</v>
      </c>
      <c r="P355" s="28"/>
      <c r="Q355" s="28"/>
      <c r="R355" s="29"/>
      <c r="S355" s="29"/>
      <c r="T355" s="29"/>
      <c r="U355" s="29"/>
      <c r="V355" s="29"/>
      <c r="W355" s="29"/>
      <c r="X355" s="28"/>
      <c r="Y355" s="29"/>
      <c r="Z355" s="29"/>
      <c r="AA355" s="29"/>
      <c r="AB355" s="29"/>
      <c r="AC355" s="28"/>
      <c r="AD355" s="41"/>
      <c r="AE355" s="42"/>
      <c r="AF355" s="42"/>
      <c r="AG355" s="41"/>
      <c r="AH355" s="42"/>
      <c r="AI355" s="101"/>
    </row>
    <row r="356" spans="1:35" x14ac:dyDescent="0.25">
      <c r="A356" s="58" t="s">
        <v>44</v>
      </c>
      <c r="B356" s="77" t="s">
        <v>811</v>
      </c>
      <c r="C356" s="70" t="s">
        <v>787</v>
      </c>
      <c r="D356" s="16" t="s">
        <v>32</v>
      </c>
      <c r="E356" s="16" t="s">
        <v>52</v>
      </c>
      <c r="F356" s="60">
        <v>5</v>
      </c>
      <c r="G356" s="60" t="s">
        <v>29</v>
      </c>
      <c r="H356" s="16">
        <v>1969</v>
      </c>
      <c r="I356" s="75">
        <v>173</v>
      </c>
      <c r="J356" s="72">
        <v>344750</v>
      </c>
      <c r="K356" s="145">
        <f t="shared" si="5"/>
        <v>430937.5</v>
      </c>
      <c r="L356" s="8">
        <v>42986</v>
      </c>
      <c r="M356" s="6">
        <v>144</v>
      </c>
      <c r="N356" s="39" t="s">
        <v>813</v>
      </c>
      <c r="O356" s="27" t="s">
        <v>816</v>
      </c>
      <c r="P356" s="28"/>
      <c r="Q356" s="28"/>
      <c r="R356" s="29"/>
      <c r="S356" s="29"/>
      <c r="T356" s="29"/>
      <c r="U356" s="29"/>
      <c r="V356" s="29"/>
      <c r="W356" s="29"/>
      <c r="X356" s="28"/>
      <c r="Y356" s="29"/>
      <c r="Z356" s="29"/>
      <c r="AA356" s="29"/>
      <c r="AB356" s="29"/>
      <c r="AC356" s="28"/>
      <c r="AD356" s="41"/>
      <c r="AE356" s="42"/>
      <c r="AF356" s="42"/>
      <c r="AG356" s="41"/>
      <c r="AH356" s="42"/>
      <c r="AI356" s="101"/>
    </row>
    <row r="357" spans="1:35" ht="15.75" thickBot="1" x14ac:dyDescent="0.3">
      <c r="A357" s="78" t="s">
        <v>44</v>
      </c>
      <c r="B357" s="79" t="s">
        <v>811</v>
      </c>
      <c r="C357" s="17" t="s">
        <v>237</v>
      </c>
      <c r="D357" s="18" t="s">
        <v>32</v>
      </c>
      <c r="E357" s="18" t="s">
        <v>52</v>
      </c>
      <c r="F357" s="18">
        <v>5</v>
      </c>
      <c r="G357" s="18" t="s">
        <v>29</v>
      </c>
      <c r="H357" s="18">
        <v>1969</v>
      </c>
      <c r="I357" s="106">
        <v>173</v>
      </c>
      <c r="J357" s="47">
        <v>335168</v>
      </c>
      <c r="K357" s="145">
        <f t="shared" si="5"/>
        <v>418960</v>
      </c>
      <c r="L357" s="10">
        <v>42986</v>
      </c>
      <c r="M357" s="11">
        <v>144</v>
      </c>
      <c r="N357" s="82" t="s">
        <v>814</v>
      </c>
      <c r="O357" s="35" t="s">
        <v>817</v>
      </c>
      <c r="P357" s="36"/>
      <c r="Q357" s="36"/>
      <c r="R357" s="37"/>
      <c r="S357" s="37"/>
      <c r="T357" s="37"/>
      <c r="U357" s="37"/>
      <c r="V357" s="37"/>
      <c r="W357" s="37"/>
      <c r="X357" s="36"/>
      <c r="Y357" s="37"/>
      <c r="Z357" s="37"/>
      <c r="AA357" s="37"/>
      <c r="AB357" s="37"/>
      <c r="AC357" s="36"/>
      <c r="AD357" s="45"/>
      <c r="AE357" s="46"/>
      <c r="AF357" s="46"/>
      <c r="AG357" s="45"/>
      <c r="AH357" s="46"/>
      <c r="AI357" s="102"/>
    </row>
    <row r="358" spans="1:35" x14ac:dyDescent="0.25">
      <c r="A358" s="58" t="s">
        <v>44</v>
      </c>
      <c r="B358" s="77" t="s">
        <v>818</v>
      </c>
      <c r="C358" s="70" t="s">
        <v>48</v>
      </c>
      <c r="D358" s="16" t="s">
        <v>32</v>
      </c>
      <c r="E358" s="16" t="s">
        <v>52</v>
      </c>
      <c r="F358" s="60">
        <v>5</v>
      </c>
      <c r="G358" s="60" t="s">
        <v>28</v>
      </c>
      <c r="H358" s="60">
        <v>1969</v>
      </c>
      <c r="I358" s="75">
        <v>187</v>
      </c>
      <c r="J358" s="72">
        <v>400568</v>
      </c>
      <c r="K358" s="145">
        <f t="shared" si="5"/>
        <v>500710</v>
      </c>
      <c r="L358" s="5">
        <v>42986</v>
      </c>
      <c r="M358" s="6">
        <v>176</v>
      </c>
      <c r="N358" s="39" t="s">
        <v>819</v>
      </c>
      <c r="O358" s="27" t="s">
        <v>822</v>
      </c>
      <c r="P358" s="28"/>
      <c r="Q358" s="28"/>
      <c r="R358" s="29"/>
      <c r="S358" s="29"/>
      <c r="T358" s="29"/>
      <c r="U358" s="29"/>
      <c r="V358" s="29"/>
      <c r="W358" s="29"/>
      <c r="X358" s="28"/>
      <c r="Y358" s="29"/>
      <c r="Z358" s="29"/>
      <c r="AA358" s="29"/>
      <c r="AB358" s="29"/>
      <c r="AC358" s="28"/>
      <c r="AD358" s="41"/>
      <c r="AE358" s="42"/>
      <c r="AF358" s="42"/>
      <c r="AG358" s="41"/>
      <c r="AH358" s="42"/>
      <c r="AI358" s="101"/>
    </row>
    <row r="359" spans="1:35" x14ac:dyDescent="0.25">
      <c r="A359" s="58" t="s">
        <v>44</v>
      </c>
      <c r="B359" s="77" t="s">
        <v>818</v>
      </c>
      <c r="C359" s="70" t="s">
        <v>787</v>
      </c>
      <c r="D359" s="16" t="s">
        <v>32</v>
      </c>
      <c r="E359" s="16" t="s">
        <v>52</v>
      </c>
      <c r="F359" s="60">
        <v>5</v>
      </c>
      <c r="G359" s="60" t="s">
        <v>28</v>
      </c>
      <c r="H359" s="16">
        <v>1969</v>
      </c>
      <c r="I359" s="75">
        <v>187</v>
      </c>
      <c r="J359" s="72">
        <v>437421</v>
      </c>
      <c r="K359" s="145">
        <f t="shared" si="5"/>
        <v>546776.25</v>
      </c>
      <c r="L359" s="8">
        <v>42986</v>
      </c>
      <c r="M359" s="6">
        <v>176</v>
      </c>
      <c r="N359" s="39" t="s">
        <v>820</v>
      </c>
      <c r="O359" s="27" t="s">
        <v>823</v>
      </c>
      <c r="P359" s="28"/>
      <c r="Q359" s="28"/>
      <c r="R359" s="29"/>
      <c r="S359" s="29"/>
      <c r="T359" s="29"/>
      <c r="U359" s="29"/>
      <c r="V359" s="29"/>
      <c r="W359" s="29"/>
      <c r="X359" s="28"/>
      <c r="Y359" s="29"/>
      <c r="Z359" s="29"/>
      <c r="AA359" s="29"/>
      <c r="AB359" s="29"/>
      <c r="AC359" s="28"/>
      <c r="AD359" s="41"/>
      <c r="AE359" s="42"/>
      <c r="AF359" s="42"/>
      <c r="AG359" s="41"/>
      <c r="AH359" s="42"/>
      <c r="AI359" s="101"/>
    </row>
    <row r="360" spans="1:35" x14ac:dyDescent="0.25">
      <c r="A360" s="58" t="s">
        <v>44</v>
      </c>
      <c r="B360" s="77" t="s">
        <v>818</v>
      </c>
      <c r="C360" s="70" t="s">
        <v>237</v>
      </c>
      <c r="D360" s="16" t="s">
        <v>32</v>
      </c>
      <c r="E360" s="16" t="s">
        <v>52</v>
      </c>
      <c r="F360" s="60">
        <v>5</v>
      </c>
      <c r="G360" s="60" t="s">
        <v>28</v>
      </c>
      <c r="H360" s="60">
        <v>1969</v>
      </c>
      <c r="I360" s="75">
        <v>187</v>
      </c>
      <c r="J360" s="72">
        <v>438629</v>
      </c>
      <c r="K360" s="145">
        <f t="shared" si="5"/>
        <v>548286.25</v>
      </c>
      <c r="L360" s="8">
        <v>42986</v>
      </c>
      <c r="M360" s="6">
        <v>176</v>
      </c>
      <c r="N360" s="39" t="s">
        <v>821</v>
      </c>
      <c r="O360" s="27" t="s">
        <v>824</v>
      </c>
      <c r="P360" s="28"/>
      <c r="Q360" s="28"/>
      <c r="R360" s="29"/>
      <c r="S360" s="29"/>
      <c r="T360" s="29"/>
      <c r="U360" s="29"/>
      <c r="V360" s="29"/>
      <c r="W360" s="29"/>
      <c r="X360" s="28"/>
      <c r="Y360" s="29"/>
      <c r="Z360" s="29"/>
      <c r="AA360" s="29"/>
      <c r="AB360" s="29"/>
      <c r="AC360" s="28"/>
      <c r="AD360" s="41"/>
      <c r="AE360" s="42"/>
      <c r="AF360" s="42"/>
      <c r="AG360" s="41"/>
      <c r="AH360" s="42"/>
      <c r="AI360" s="101"/>
    </row>
    <row r="361" spans="1:35" x14ac:dyDescent="0.25">
      <c r="A361" s="58" t="s">
        <v>44</v>
      </c>
      <c r="B361" s="77" t="s">
        <v>825</v>
      </c>
      <c r="C361" s="70" t="s">
        <v>48</v>
      </c>
      <c r="D361" s="16" t="s">
        <v>32</v>
      </c>
      <c r="E361" s="16" t="s">
        <v>52</v>
      </c>
      <c r="F361" s="60">
        <v>5</v>
      </c>
      <c r="G361" s="60" t="s">
        <v>28</v>
      </c>
      <c r="H361" s="60">
        <v>1969</v>
      </c>
      <c r="I361" s="75">
        <v>187</v>
      </c>
      <c r="J361" s="72">
        <v>409631</v>
      </c>
      <c r="K361" s="145">
        <f t="shared" si="5"/>
        <v>512038.75</v>
      </c>
      <c r="L361" s="8">
        <v>42986</v>
      </c>
      <c r="M361" s="6">
        <v>176</v>
      </c>
      <c r="N361" s="39" t="s">
        <v>826</v>
      </c>
      <c r="O361" s="27" t="s">
        <v>850</v>
      </c>
      <c r="P361" s="28"/>
      <c r="Q361" s="28"/>
      <c r="R361" s="29"/>
      <c r="S361" s="29"/>
      <c r="T361" s="29"/>
      <c r="U361" s="29"/>
      <c r="V361" s="29"/>
      <c r="W361" s="29"/>
      <c r="X361" s="28"/>
      <c r="Y361" s="29"/>
      <c r="Z361" s="29"/>
      <c r="AA361" s="29"/>
      <c r="AB361" s="29"/>
      <c r="AC361" s="28"/>
      <c r="AD361" s="41"/>
      <c r="AE361" s="42"/>
      <c r="AF361" s="42"/>
      <c r="AG361" s="41"/>
      <c r="AH361" s="42"/>
      <c r="AI361" s="101"/>
    </row>
    <row r="362" spans="1:35" x14ac:dyDescent="0.25">
      <c r="A362" s="58" t="s">
        <v>44</v>
      </c>
      <c r="B362" s="77" t="s">
        <v>825</v>
      </c>
      <c r="C362" s="70" t="s">
        <v>787</v>
      </c>
      <c r="D362" s="16" t="s">
        <v>32</v>
      </c>
      <c r="E362" s="16" t="s">
        <v>52</v>
      </c>
      <c r="F362" s="60">
        <v>5</v>
      </c>
      <c r="G362" s="60" t="s">
        <v>28</v>
      </c>
      <c r="H362" s="16">
        <v>1969</v>
      </c>
      <c r="I362" s="75">
        <v>187</v>
      </c>
      <c r="J362" s="72">
        <v>446484</v>
      </c>
      <c r="K362" s="145">
        <f t="shared" si="5"/>
        <v>558105</v>
      </c>
      <c r="L362" s="138">
        <v>42986</v>
      </c>
      <c r="M362" s="6">
        <v>176</v>
      </c>
      <c r="N362" s="39" t="s">
        <v>827</v>
      </c>
      <c r="O362" s="27" t="s">
        <v>851</v>
      </c>
      <c r="P362" s="28"/>
      <c r="Q362" s="28"/>
      <c r="R362" s="29"/>
      <c r="S362" s="29"/>
      <c r="T362" s="29"/>
      <c r="U362" s="29"/>
      <c r="V362" s="29"/>
      <c r="W362" s="29"/>
      <c r="X362" s="28"/>
      <c r="Y362" s="29"/>
      <c r="Z362" s="29"/>
      <c r="AA362" s="29"/>
      <c r="AB362" s="29"/>
      <c r="AC362" s="28"/>
      <c r="AD362" s="41"/>
      <c r="AE362" s="42"/>
      <c r="AF362" s="42"/>
      <c r="AG362" s="41"/>
      <c r="AH362" s="42"/>
      <c r="AI362" s="101"/>
    </row>
    <row r="363" spans="1:35" x14ac:dyDescent="0.25">
      <c r="A363" s="58" t="s">
        <v>44</v>
      </c>
      <c r="B363" s="77" t="s">
        <v>825</v>
      </c>
      <c r="C363" s="70" t="s">
        <v>237</v>
      </c>
      <c r="D363" s="16" t="s">
        <v>32</v>
      </c>
      <c r="E363" s="16" t="s">
        <v>52</v>
      </c>
      <c r="F363" s="60">
        <v>5</v>
      </c>
      <c r="G363" s="60" t="s">
        <v>28</v>
      </c>
      <c r="H363" s="60">
        <v>1969</v>
      </c>
      <c r="I363" s="75">
        <v>187</v>
      </c>
      <c r="J363" s="72">
        <v>447692</v>
      </c>
      <c r="K363" s="145">
        <f t="shared" si="5"/>
        <v>559615</v>
      </c>
      <c r="L363" s="8">
        <v>42986</v>
      </c>
      <c r="M363" s="6">
        <v>176</v>
      </c>
      <c r="N363" s="39" t="s">
        <v>828</v>
      </c>
      <c r="O363" s="27" t="s">
        <v>852</v>
      </c>
      <c r="P363" s="28"/>
      <c r="Q363" s="28"/>
      <c r="R363" s="29"/>
      <c r="S363" s="29"/>
      <c r="T363" s="29"/>
      <c r="U363" s="29"/>
      <c r="V363" s="29"/>
      <c r="W363" s="29"/>
      <c r="X363" s="28"/>
      <c r="Y363" s="29"/>
      <c r="Z363" s="29"/>
      <c r="AA363" s="29"/>
      <c r="AB363" s="29"/>
      <c r="AC363" s="28"/>
      <c r="AD363" s="41"/>
      <c r="AE363" s="42"/>
      <c r="AF363" s="42"/>
      <c r="AG363" s="41"/>
      <c r="AH363" s="42"/>
      <c r="AI363" s="101"/>
    </row>
    <row r="364" spans="1:35" x14ac:dyDescent="0.25">
      <c r="A364" s="58" t="s">
        <v>44</v>
      </c>
      <c r="B364" s="77" t="s">
        <v>829</v>
      </c>
      <c r="C364" s="70" t="s">
        <v>48</v>
      </c>
      <c r="D364" s="16" t="s">
        <v>32</v>
      </c>
      <c r="E364" s="16" t="s">
        <v>52</v>
      </c>
      <c r="F364" s="60">
        <v>5</v>
      </c>
      <c r="G364" s="60" t="s">
        <v>28</v>
      </c>
      <c r="H364" s="60">
        <v>1969</v>
      </c>
      <c r="I364" s="75">
        <v>235</v>
      </c>
      <c r="J364" s="72">
        <v>418409</v>
      </c>
      <c r="K364" s="145">
        <f t="shared" si="5"/>
        <v>523011.25</v>
      </c>
      <c r="L364" s="8">
        <v>42986</v>
      </c>
      <c r="M364" s="6">
        <v>184</v>
      </c>
      <c r="N364" s="39" t="s">
        <v>830</v>
      </c>
      <c r="O364" s="27" t="s">
        <v>833</v>
      </c>
      <c r="P364" s="28"/>
      <c r="Q364" s="28"/>
      <c r="R364" s="29"/>
      <c r="S364" s="29"/>
      <c r="T364" s="29"/>
      <c r="U364" s="29"/>
      <c r="V364" s="29"/>
      <c r="W364" s="29"/>
      <c r="X364" s="28"/>
      <c r="Y364" s="29"/>
      <c r="Z364" s="29"/>
      <c r="AA364" s="29"/>
      <c r="AB364" s="29"/>
      <c r="AC364" s="28"/>
      <c r="AD364" s="41"/>
      <c r="AE364" s="42"/>
      <c r="AF364" s="42"/>
      <c r="AG364" s="41"/>
      <c r="AH364" s="42"/>
      <c r="AI364" s="101"/>
    </row>
    <row r="365" spans="1:35" x14ac:dyDescent="0.25">
      <c r="A365" s="58" t="s">
        <v>44</v>
      </c>
      <c r="B365" s="77" t="s">
        <v>829</v>
      </c>
      <c r="C365" s="70" t="s">
        <v>787</v>
      </c>
      <c r="D365" s="16" t="s">
        <v>32</v>
      </c>
      <c r="E365" s="16" t="s">
        <v>52</v>
      </c>
      <c r="F365" s="60">
        <v>5</v>
      </c>
      <c r="G365" s="60" t="s">
        <v>28</v>
      </c>
      <c r="H365" s="16">
        <v>1969</v>
      </c>
      <c r="I365" s="75">
        <v>235</v>
      </c>
      <c r="J365" s="72">
        <v>455470</v>
      </c>
      <c r="K365" s="145">
        <f t="shared" si="5"/>
        <v>569337.5</v>
      </c>
      <c r="L365" s="8">
        <v>42986</v>
      </c>
      <c r="M365" s="6">
        <v>184</v>
      </c>
      <c r="N365" s="39" t="s">
        <v>831</v>
      </c>
      <c r="O365" s="27" t="s">
        <v>834</v>
      </c>
      <c r="P365" s="28"/>
      <c r="Q365" s="28"/>
      <c r="R365" s="29"/>
      <c r="S365" s="29"/>
      <c r="T365" s="29"/>
      <c r="U365" s="29"/>
      <c r="V365" s="29"/>
      <c r="W365" s="29"/>
      <c r="X365" s="28"/>
      <c r="Y365" s="29"/>
      <c r="Z365" s="29"/>
      <c r="AA365" s="29"/>
      <c r="AB365" s="29"/>
      <c r="AC365" s="28"/>
      <c r="AD365" s="41"/>
      <c r="AE365" s="42"/>
      <c r="AF365" s="42"/>
      <c r="AG365" s="41"/>
      <c r="AH365" s="42"/>
      <c r="AI365" s="101"/>
    </row>
    <row r="366" spans="1:35" x14ac:dyDescent="0.25">
      <c r="A366" s="58" t="s">
        <v>44</v>
      </c>
      <c r="B366" s="77" t="s">
        <v>829</v>
      </c>
      <c r="C366" s="70" t="s">
        <v>237</v>
      </c>
      <c r="D366" s="16" t="s">
        <v>32</v>
      </c>
      <c r="E366" s="16" t="s">
        <v>52</v>
      </c>
      <c r="F366" s="60">
        <v>5</v>
      </c>
      <c r="G366" s="60" t="s">
        <v>28</v>
      </c>
      <c r="H366" s="60">
        <v>1969</v>
      </c>
      <c r="I366" s="75">
        <v>235</v>
      </c>
      <c r="J366" s="72">
        <v>456734</v>
      </c>
      <c r="K366" s="145">
        <f t="shared" si="5"/>
        <v>570917.5</v>
      </c>
      <c r="L366" s="8">
        <v>42986</v>
      </c>
      <c r="M366" s="6">
        <v>184</v>
      </c>
      <c r="N366" s="39" t="s">
        <v>832</v>
      </c>
      <c r="O366" s="27" t="s">
        <v>835</v>
      </c>
      <c r="P366" s="28"/>
      <c r="Q366" s="28"/>
      <c r="R366" s="29"/>
      <c r="S366" s="29"/>
      <c r="T366" s="29"/>
      <c r="U366" s="29"/>
      <c r="V366" s="29"/>
      <c r="W366" s="29"/>
      <c r="X366" s="28"/>
      <c r="Y366" s="29"/>
      <c r="Z366" s="29"/>
      <c r="AA366" s="29"/>
      <c r="AB366" s="29"/>
      <c r="AC366" s="28"/>
      <c r="AD366" s="41"/>
      <c r="AE366" s="42"/>
      <c r="AF366" s="42"/>
      <c r="AG366" s="41"/>
      <c r="AH366" s="42"/>
      <c r="AI366" s="101"/>
    </row>
    <row r="367" spans="1:35" x14ac:dyDescent="0.25">
      <c r="A367" s="58" t="s">
        <v>44</v>
      </c>
      <c r="B367" s="77" t="s">
        <v>836</v>
      </c>
      <c r="C367" s="70" t="s">
        <v>48</v>
      </c>
      <c r="D367" s="16" t="s">
        <v>32</v>
      </c>
      <c r="E367" s="16" t="s">
        <v>52</v>
      </c>
      <c r="F367" s="60">
        <v>5</v>
      </c>
      <c r="G367" s="60" t="s">
        <v>28</v>
      </c>
      <c r="H367" s="60">
        <v>1969</v>
      </c>
      <c r="I367" s="75">
        <v>235</v>
      </c>
      <c r="J367" s="72">
        <v>427930</v>
      </c>
      <c r="K367" s="145">
        <f t="shared" si="5"/>
        <v>534912.5</v>
      </c>
      <c r="L367" s="8">
        <v>42986</v>
      </c>
      <c r="M367" s="6">
        <v>184</v>
      </c>
      <c r="N367" s="39" t="s">
        <v>837</v>
      </c>
      <c r="O367" s="27" t="s">
        <v>840</v>
      </c>
      <c r="P367" s="28"/>
      <c r="Q367" s="28"/>
      <c r="R367" s="29"/>
      <c r="S367" s="29"/>
      <c r="T367" s="29"/>
      <c r="U367" s="29"/>
      <c r="V367" s="29"/>
      <c r="W367" s="29"/>
      <c r="X367" s="28"/>
      <c r="Y367" s="29"/>
      <c r="Z367" s="29"/>
      <c r="AA367" s="29"/>
      <c r="AB367" s="29"/>
      <c r="AC367" s="28"/>
      <c r="AD367" s="41"/>
      <c r="AE367" s="42"/>
      <c r="AF367" s="42"/>
      <c r="AG367" s="41"/>
      <c r="AH367" s="42"/>
      <c r="AI367" s="101"/>
    </row>
    <row r="368" spans="1:35" x14ac:dyDescent="0.25">
      <c r="A368" s="58" t="s">
        <v>44</v>
      </c>
      <c r="B368" s="77" t="s">
        <v>836</v>
      </c>
      <c r="C368" s="70" t="s">
        <v>787</v>
      </c>
      <c r="D368" s="16" t="s">
        <v>32</v>
      </c>
      <c r="E368" s="16" t="s">
        <v>52</v>
      </c>
      <c r="F368" s="60">
        <v>5</v>
      </c>
      <c r="G368" s="60" t="s">
        <v>28</v>
      </c>
      <c r="H368" s="16">
        <v>1969</v>
      </c>
      <c r="I368" s="75">
        <v>235</v>
      </c>
      <c r="J368" s="72">
        <v>464369</v>
      </c>
      <c r="K368" s="145">
        <f t="shared" si="5"/>
        <v>580461.25</v>
      </c>
      <c r="L368" s="8">
        <v>42986</v>
      </c>
      <c r="M368" s="6">
        <v>184</v>
      </c>
      <c r="N368" s="39" t="s">
        <v>838</v>
      </c>
      <c r="O368" s="27" t="s">
        <v>841</v>
      </c>
      <c r="P368" s="28"/>
      <c r="Q368" s="28"/>
      <c r="R368" s="29"/>
      <c r="S368" s="29"/>
      <c r="T368" s="29"/>
      <c r="U368" s="29"/>
      <c r="V368" s="29"/>
      <c r="W368" s="29"/>
      <c r="X368" s="28"/>
      <c r="Y368" s="29"/>
      <c r="Z368" s="29"/>
      <c r="AA368" s="29"/>
      <c r="AB368" s="29"/>
      <c r="AC368" s="28"/>
      <c r="AD368" s="41"/>
      <c r="AE368" s="42"/>
      <c r="AF368" s="42"/>
      <c r="AG368" s="41"/>
      <c r="AH368" s="42"/>
      <c r="AI368" s="101"/>
    </row>
    <row r="369" spans="1:35" x14ac:dyDescent="0.25">
      <c r="A369" s="58" t="s">
        <v>44</v>
      </c>
      <c r="B369" s="77" t="s">
        <v>836</v>
      </c>
      <c r="C369" s="70" t="s">
        <v>237</v>
      </c>
      <c r="D369" s="16" t="s">
        <v>32</v>
      </c>
      <c r="E369" s="16" t="s">
        <v>52</v>
      </c>
      <c r="F369" s="60">
        <v>5</v>
      </c>
      <c r="G369" s="60" t="s">
        <v>28</v>
      </c>
      <c r="H369" s="60">
        <v>1969</v>
      </c>
      <c r="I369" s="75">
        <v>235</v>
      </c>
      <c r="J369" s="72">
        <v>466078</v>
      </c>
      <c r="K369" s="145">
        <f t="shared" si="5"/>
        <v>582597.5</v>
      </c>
      <c r="L369" s="8">
        <v>42986</v>
      </c>
      <c r="M369" s="6">
        <v>184</v>
      </c>
      <c r="N369" s="39" t="s">
        <v>839</v>
      </c>
      <c r="O369" s="27" t="s">
        <v>842</v>
      </c>
      <c r="P369" s="28"/>
      <c r="Q369" s="28"/>
      <c r="R369" s="29"/>
      <c r="S369" s="29"/>
      <c r="T369" s="29"/>
      <c r="U369" s="29"/>
      <c r="V369" s="29"/>
      <c r="W369" s="29"/>
      <c r="X369" s="28"/>
      <c r="Y369" s="29"/>
      <c r="Z369" s="29"/>
      <c r="AA369" s="29"/>
      <c r="AB369" s="29"/>
      <c r="AC369" s="28"/>
      <c r="AD369" s="41"/>
      <c r="AE369" s="42"/>
      <c r="AF369" s="42"/>
      <c r="AG369" s="41"/>
      <c r="AH369" s="42"/>
      <c r="AI369" s="101"/>
    </row>
    <row r="370" spans="1:35" x14ac:dyDescent="0.25">
      <c r="A370" s="58" t="s">
        <v>44</v>
      </c>
      <c r="B370" s="77" t="s">
        <v>844</v>
      </c>
      <c r="C370" s="70" t="s">
        <v>48</v>
      </c>
      <c r="D370" s="16" t="s">
        <v>32</v>
      </c>
      <c r="E370" s="16" t="s">
        <v>52</v>
      </c>
      <c r="F370" s="60">
        <v>5</v>
      </c>
      <c r="G370" s="60" t="s">
        <v>28</v>
      </c>
      <c r="H370" s="60">
        <v>1969</v>
      </c>
      <c r="I370" s="75">
        <v>300</v>
      </c>
      <c r="J370" s="72">
        <v>521725</v>
      </c>
      <c r="K370" s="145">
        <f t="shared" si="5"/>
        <v>652156.25</v>
      </c>
      <c r="L370" s="8">
        <v>42986</v>
      </c>
      <c r="M370" s="6">
        <v>49</v>
      </c>
      <c r="N370" s="39" t="s">
        <v>845</v>
      </c>
      <c r="O370" s="27" t="s">
        <v>833</v>
      </c>
      <c r="P370" s="28"/>
      <c r="Q370" s="28"/>
      <c r="R370" s="29"/>
      <c r="S370" s="29"/>
      <c r="T370" s="29"/>
      <c r="U370" s="29"/>
      <c r="V370" s="29"/>
      <c r="W370" s="29"/>
      <c r="X370" s="28"/>
      <c r="Y370" s="29"/>
      <c r="Z370" s="29"/>
      <c r="AA370" s="29"/>
      <c r="AB370" s="29"/>
      <c r="AC370" s="28"/>
      <c r="AD370" s="41"/>
      <c r="AE370" s="42"/>
      <c r="AF370" s="42"/>
      <c r="AG370" s="41"/>
      <c r="AH370" s="42"/>
      <c r="AI370" s="101"/>
    </row>
    <row r="371" spans="1:35" x14ac:dyDescent="0.25">
      <c r="A371" s="58" t="s">
        <v>44</v>
      </c>
      <c r="B371" s="77" t="s">
        <v>844</v>
      </c>
      <c r="C371" s="70" t="s">
        <v>787</v>
      </c>
      <c r="D371" s="16" t="s">
        <v>32</v>
      </c>
      <c r="E371" s="16" t="s">
        <v>52</v>
      </c>
      <c r="F371" s="60">
        <v>5</v>
      </c>
      <c r="G371" s="60" t="s">
        <v>28</v>
      </c>
      <c r="H371" s="16">
        <v>1969</v>
      </c>
      <c r="I371" s="75">
        <v>300</v>
      </c>
      <c r="J371" s="72">
        <v>543661</v>
      </c>
      <c r="K371" s="145">
        <f t="shared" si="5"/>
        <v>679576.25</v>
      </c>
      <c r="L371" s="8">
        <v>42986</v>
      </c>
      <c r="M371" s="6">
        <v>49</v>
      </c>
      <c r="N371" s="39" t="s">
        <v>846</v>
      </c>
      <c r="O371" s="27" t="s">
        <v>853</v>
      </c>
      <c r="P371" s="28"/>
      <c r="Q371" s="28"/>
      <c r="R371" s="29"/>
      <c r="S371" s="29"/>
      <c r="T371" s="29"/>
      <c r="U371" s="29"/>
      <c r="V371" s="29"/>
      <c r="W371" s="29"/>
      <c r="X371" s="28"/>
      <c r="Y371" s="29"/>
      <c r="Z371" s="29"/>
      <c r="AA371" s="29"/>
      <c r="AB371" s="29"/>
      <c r="AC371" s="28"/>
      <c r="AD371" s="41"/>
      <c r="AE371" s="42"/>
      <c r="AF371" s="42"/>
      <c r="AG371" s="41"/>
      <c r="AH371" s="42"/>
      <c r="AI371" s="101"/>
    </row>
    <row r="372" spans="1:35" x14ac:dyDescent="0.25">
      <c r="A372" s="58" t="s">
        <v>44</v>
      </c>
      <c r="B372" s="77" t="s">
        <v>844</v>
      </c>
      <c r="C372" s="70" t="s">
        <v>237</v>
      </c>
      <c r="D372" s="16" t="s">
        <v>32</v>
      </c>
      <c r="E372" s="16" t="s">
        <v>52</v>
      </c>
      <c r="F372" s="60">
        <v>5</v>
      </c>
      <c r="G372" s="60" t="s">
        <v>28</v>
      </c>
      <c r="H372" s="60">
        <v>1969</v>
      </c>
      <c r="I372" s="75">
        <v>300</v>
      </c>
      <c r="J372" s="72">
        <v>544882</v>
      </c>
      <c r="K372" s="145">
        <f t="shared" si="5"/>
        <v>681102.5</v>
      </c>
      <c r="L372" s="8">
        <v>42986</v>
      </c>
      <c r="M372" s="6">
        <v>49</v>
      </c>
      <c r="N372" s="39" t="s">
        <v>847</v>
      </c>
      <c r="O372" s="27" t="s">
        <v>854</v>
      </c>
      <c r="P372" s="28"/>
      <c r="Q372" s="28"/>
      <c r="R372" s="29"/>
      <c r="S372" s="29"/>
      <c r="T372" s="29"/>
      <c r="U372" s="29"/>
      <c r="V372" s="29"/>
      <c r="W372" s="29"/>
      <c r="X372" s="28"/>
      <c r="Y372" s="29"/>
      <c r="Z372" s="29"/>
      <c r="AA372" s="29"/>
      <c r="AB372" s="29"/>
      <c r="AC372" s="28"/>
      <c r="AD372" s="41"/>
      <c r="AE372" s="42"/>
      <c r="AF372" s="42"/>
      <c r="AG372" s="41"/>
      <c r="AH372" s="42"/>
      <c r="AI372" s="101"/>
    </row>
    <row r="373" spans="1:35" x14ac:dyDescent="0.25">
      <c r="A373" s="58" t="s">
        <v>44</v>
      </c>
      <c r="B373" s="77" t="s">
        <v>843</v>
      </c>
      <c r="C373" s="70" t="s">
        <v>848</v>
      </c>
      <c r="D373" s="16" t="s">
        <v>32</v>
      </c>
      <c r="E373" s="16" t="s">
        <v>52</v>
      </c>
      <c r="F373" s="60">
        <v>5</v>
      </c>
      <c r="G373" s="60" t="s">
        <v>28</v>
      </c>
      <c r="H373" s="60">
        <v>1969</v>
      </c>
      <c r="I373" s="75">
        <v>300</v>
      </c>
      <c r="J373" s="72">
        <v>754306</v>
      </c>
      <c r="K373" s="145">
        <f t="shared" si="5"/>
        <v>942882.5</v>
      </c>
      <c r="L373" s="8">
        <v>42986</v>
      </c>
      <c r="M373" s="6">
        <v>49</v>
      </c>
      <c r="N373" s="39" t="s">
        <v>849</v>
      </c>
      <c r="O373" s="27" t="s">
        <v>855</v>
      </c>
      <c r="P373" s="28"/>
      <c r="Q373" s="28"/>
      <c r="R373" s="29"/>
      <c r="S373" s="29"/>
      <c r="T373" s="29"/>
      <c r="U373" s="29"/>
      <c r="V373" s="29"/>
      <c r="W373" s="29"/>
      <c r="X373" s="28"/>
      <c r="Y373" s="29"/>
      <c r="Z373" s="29"/>
      <c r="AA373" s="29"/>
      <c r="AB373" s="29"/>
      <c r="AC373" s="28"/>
      <c r="AD373" s="41"/>
      <c r="AE373" s="42"/>
      <c r="AF373" s="42"/>
      <c r="AG373" s="41"/>
      <c r="AH373" s="42"/>
      <c r="AI373" s="101"/>
    </row>
    <row r="374" spans="1:35" x14ac:dyDescent="0.25">
      <c r="A374" s="58" t="s">
        <v>44</v>
      </c>
      <c r="B374" s="77" t="s">
        <v>856</v>
      </c>
      <c r="C374" s="70" t="s">
        <v>48</v>
      </c>
      <c r="D374" s="16" t="s">
        <v>32</v>
      </c>
      <c r="E374" s="16" t="s">
        <v>52</v>
      </c>
      <c r="F374" s="60">
        <v>5</v>
      </c>
      <c r="G374" s="60" t="s">
        <v>29</v>
      </c>
      <c r="H374" s="60">
        <v>1969</v>
      </c>
      <c r="I374" s="75">
        <v>140</v>
      </c>
      <c r="J374" s="72">
        <v>369170</v>
      </c>
      <c r="K374" s="145">
        <f t="shared" si="5"/>
        <v>461462.5</v>
      </c>
      <c r="L374" s="8">
        <v>42986</v>
      </c>
      <c r="M374" s="6">
        <v>136</v>
      </c>
      <c r="N374" s="39" t="s">
        <v>857</v>
      </c>
      <c r="O374" s="27" t="s">
        <v>860</v>
      </c>
      <c r="P374" s="28"/>
      <c r="Q374" s="28"/>
      <c r="R374" s="29"/>
      <c r="S374" s="29"/>
      <c r="T374" s="29"/>
      <c r="U374" s="29"/>
      <c r="V374" s="29"/>
      <c r="W374" s="29"/>
      <c r="X374" s="28"/>
      <c r="Y374" s="29"/>
      <c r="Z374" s="29"/>
      <c r="AA374" s="29"/>
      <c r="AB374" s="29"/>
      <c r="AC374" s="28"/>
      <c r="AD374" s="41"/>
      <c r="AE374" s="42"/>
      <c r="AF374" s="42"/>
      <c r="AG374" s="41"/>
      <c r="AH374" s="42"/>
      <c r="AI374" s="101"/>
    </row>
    <row r="375" spans="1:35" x14ac:dyDescent="0.25">
      <c r="A375" s="58" t="s">
        <v>44</v>
      </c>
      <c r="B375" s="77" t="s">
        <v>856</v>
      </c>
      <c r="C375" s="70" t="s">
        <v>787</v>
      </c>
      <c r="D375" s="16" t="s">
        <v>32</v>
      </c>
      <c r="E375" s="16" t="s">
        <v>52</v>
      </c>
      <c r="F375" s="60">
        <v>5</v>
      </c>
      <c r="G375" s="60" t="s">
        <v>29</v>
      </c>
      <c r="H375" s="16">
        <v>1969</v>
      </c>
      <c r="I375" s="75">
        <v>140</v>
      </c>
      <c r="J375" s="72">
        <v>411654</v>
      </c>
      <c r="K375" s="145">
        <f t="shared" si="5"/>
        <v>514567.5</v>
      </c>
      <c r="L375" s="8">
        <v>42986</v>
      </c>
      <c r="M375" s="6">
        <v>136</v>
      </c>
      <c r="N375" s="39" t="s">
        <v>858</v>
      </c>
      <c r="O375" s="27" t="s">
        <v>861</v>
      </c>
      <c r="P375" s="28"/>
      <c r="Q375" s="28"/>
      <c r="R375" s="29"/>
      <c r="S375" s="29"/>
      <c r="T375" s="29"/>
      <c r="U375" s="29"/>
      <c r="V375" s="29"/>
      <c r="W375" s="29"/>
      <c r="X375" s="28"/>
      <c r="Y375" s="29"/>
      <c r="Z375" s="29"/>
      <c r="AA375" s="29"/>
      <c r="AB375" s="29"/>
      <c r="AC375" s="28"/>
      <c r="AD375" s="41"/>
      <c r="AE375" s="42"/>
      <c r="AF375" s="42"/>
      <c r="AG375" s="41"/>
      <c r="AH375" s="42"/>
      <c r="AI375" s="101"/>
    </row>
    <row r="376" spans="1:35" x14ac:dyDescent="0.25">
      <c r="A376" s="58" t="s">
        <v>44</v>
      </c>
      <c r="B376" s="77" t="s">
        <v>856</v>
      </c>
      <c r="C376" s="70" t="s">
        <v>237</v>
      </c>
      <c r="D376" s="16" t="s">
        <v>32</v>
      </c>
      <c r="E376" s="16" t="s">
        <v>52</v>
      </c>
      <c r="F376" s="60">
        <v>5</v>
      </c>
      <c r="G376" s="60" t="s">
        <v>29</v>
      </c>
      <c r="H376" s="60">
        <v>1969</v>
      </c>
      <c r="I376" s="75">
        <v>140</v>
      </c>
      <c r="J376" s="72">
        <v>413441</v>
      </c>
      <c r="K376" s="145">
        <f t="shared" si="5"/>
        <v>516801.25</v>
      </c>
      <c r="L376" s="8">
        <v>42986</v>
      </c>
      <c r="M376" s="6">
        <v>136</v>
      </c>
      <c r="N376" s="39" t="s">
        <v>859</v>
      </c>
      <c r="O376" s="27" t="s">
        <v>862</v>
      </c>
      <c r="P376" s="28"/>
      <c r="Q376" s="28"/>
      <c r="R376" s="29"/>
      <c r="S376" s="29"/>
      <c r="T376" s="29"/>
      <c r="U376" s="29"/>
      <c r="V376" s="29"/>
      <c r="W376" s="29"/>
      <c r="X376" s="28"/>
      <c r="Y376" s="29"/>
      <c r="Z376" s="29"/>
      <c r="AA376" s="29"/>
      <c r="AB376" s="29"/>
      <c r="AC376" s="28"/>
      <c r="AD376" s="41"/>
      <c r="AE376" s="42"/>
      <c r="AF376" s="42"/>
      <c r="AG376" s="41"/>
      <c r="AH376" s="42"/>
      <c r="AI376" s="101"/>
    </row>
    <row r="377" spans="1:35" x14ac:dyDescent="0.25">
      <c r="A377" s="58" t="s">
        <v>44</v>
      </c>
      <c r="B377" s="77" t="s">
        <v>863</v>
      </c>
      <c r="C377" s="70" t="s">
        <v>48</v>
      </c>
      <c r="D377" s="16" t="s">
        <v>32</v>
      </c>
      <c r="E377" s="16" t="s">
        <v>52</v>
      </c>
      <c r="F377" s="60">
        <v>5</v>
      </c>
      <c r="G377" s="60" t="s">
        <v>29</v>
      </c>
      <c r="H377" s="60">
        <v>1969</v>
      </c>
      <c r="I377" s="75">
        <v>140</v>
      </c>
      <c r="J377" s="72">
        <v>378879</v>
      </c>
      <c r="K377" s="145">
        <f t="shared" si="5"/>
        <v>473598.75</v>
      </c>
      <c r="L377" s="8">
        <v>42986</v>
      </c>
      <c r="M377" s="6">
        <v>136</v>
      </c>
      <c r="N377" s="39" t="s">
        <v>864</v>
      </c>
      <c r="O377" s="27" t="s">
        <v>867</v>
      </c>
      <c r="P377" s="28"/>
      <c r="Q377" s="28"/>
      <c r="R377" s="29"/>
      <c r="S377" s="29"/>
      <c r="T377" s="29"/>
      <c r="U377" s="29"/>
      <c r="V377" s="29"/>
      <c r="W377" s="29"/>
      <c r="X377" s="28"/>
      <c r="Y377" s="29"/>
      <c r="Z377" s="29"/>
      <c r="AA377" s="29"/>
      <c r="AB377" s="29"/>
      <c r="AC377" s="28"/>
      <c r="AD377" s="41"/>
      <c r="AE377" s="42"/>
      <c r="AF377" s="42"/>
      <c r="AG377" s="41"/>
      <c r="AH377" s="42"/>
      <c r="AI377" s="101"/>
    </row>
    <row r="378" spans="1:35" x14ac:dyDescent="0.25">
      <c r="A378" s="58" t="s">
        <v>44</v>
      </c>
      <c r="B378" s="77" t="s">
        <v>863</v>
      </c>
      <c r="C378" s="70" t="s">
        <v>787</v>
      </c>
      <c r="D378" s="16" t="s">
        <v>32</v>
      </c>
      <c r="E378" s="16" t="s">
        <v>52</v>
      </c>
      <c r="F378" s="60">
        <v>5</v>
      </c>
      <c r="G378" s="60" t="s">
        <v>29</v>
      </c>
      <c r="H378" s="16">
        <v>1969</v>
      </c>
      <c r="I378" s="75">
        <v>140</v>
      </c>
      <c r="J378" s="72">
        <v>415912</v>
      </c>
      <c r="K378" s="145">
        <f t="shared" si="5"/>
        <v>519890</v>
      </c>
      <c r="L378" s="8">
        <v>42986</v>
      </c>
      <c r="M378" s="6">
        <v>136</v>
      </c>
      <c r="N378" s="39" t="s">
        <v>865</v>
      </c>
      <c r="O378" s="27" t="s">
        <v>868</v>
      </c>
      <c r="P378" s="28"/>
      <c r="Q378" s="28"/>
      <c r="R378" s="29"/>
      <c r="S378" s="29"/>
      <c r="T378" s="29"/>
      <c r="U378" s="29"/>
      <c r="V378" s="29"/>
      <c r="W378" s="29"/>
      <c r="X378" s="28"/>
      <c r="Y378" s="29"/>
      <c r="Z378" s="29"/>
      <c r="AA378" s="29"/>
      <c r="AB378" s="29"/>
      <c r="AC378" s="28"/>
      <c r="AD378" s="41"/>
      <c r="AE378" s="42"/>
      <c r="AF378" s="42"/>
      <c r="AG378" s="41"/>
      <c r="AH378" s="42"/>
      <c r="AI378" s="101"/>
    </row>
    <row r="379" spans="1:35" x14ac:dyDescent="0.25">
      <c r="A379" s="58" t="s">
        <v>44</v>
      </c>
      <c r="B379" s="77" t="s">
        <v>863</v>
      </c>
      <c r="C379" s="70" t="s">
        <v>237</v>
      </c>
      <c r="D379" s="16" t="s">
        <v>32</v>
      </c>
      <c r="E379" s="16" t="s">
        <v>52</v>
      </c>
      <c r="F379" s="60">
        <v>5</v>
      </c>
      <c r="G379" s="60" t="s">
        <v>29</v>
      </c>
      <c r="H379" s="60">
        <v>1969</v>
      </c>
      <c r="I379" s="75">
        <v>140</v>
      </c>
      <c r="J379" s="72">
        <v>417484</v>
      </c>
      <c r="K379" s="145">
        <f t="shared" si="5"/>
        <v>521855</v>
      </c>
      <c r="L379" s="8">
        <v>42986</v>
      </c>
      <c r="M379" s="6">
        <v>136</v>
      </c>
      <c r="N379" s="39" t="s">
        <v>866</v>
      </c>
      <c r="O379" s="27" t="s">
        <v>869</v>
      </c>
      <c r="P379" s="28"/>
      <c r="Q379" s="28"/>
      <c r="R379" s="29"/>
      <c r="S379" s="29"/>
      <c r="T379" s="29"/>
      <c r="U379" s="29"/>
      <c r="V379" s="29"/>
      <c r="W379" s="29"/>
      <c r="X379" s="28"/>
      <c r="Y379" s="29"/>
      <c r="Z379" s="29"/>
      <c r="AA379" s="29"/>
      <c r="AB379" s="29"/>
      <c r="AC379" s="28"/>
      <c r="AD379" s="41"/>
      <c r="AE379" s="42"/>
      <c r="AF379" s="42"/>
      <c r="AG379" s="41"/>
      <c r="AH379" s="42"/>
      <c r="AI379" s="101"/>
    </row>
    <row r="380" spans="1:35" x14ac:dyDescent="0.25">
      <c r="A380" s="58" t="s">
        <v>44</v>
      </c>
      <c r="B380" s="77" t="s">
        <v>1798</v>
      </c>
      <c r="C380" s="70" t="s">
        <v>48</v>
      </c>
      <c r="D380" s="16" t="s">
        <v>32</v>
      </c>
      <c r="E380" s="16" t="s">
        <v>52</v>
      </c>
      <c r="F380" s="60">
        <v>5</v>
      </c>
      <c r="G380" s="60" t="s">
        <v>29</v>
      </c>
      <c r="H380" s="60">
        <v>1969</v>
      </c>
      <c r="I380" s="75">
        <v>173</v>
      </c>
      <c r="J380" s="72">
        <v>384759</v>
      </c>
      <c r="K380" s="145">
        <f t="shared" si="5"/>
        <v>480948.75</v>
      </c>
      <c r="L380" s="8">
        <v>42986</v>
      </c>
      <c r="M380" s="6">
        <v>149</v>
      </c>
      <c r="N380" s="39" t="s">
        <v>871</v>
      </c>
      <c r="O380" s="27" t="s">
        <v>874</v>
      </c>
      <c r="P380" s="28"/>
      <c r="Q380" s="28"/>
      <c r="R380" s="29"/>
      <c r="S380" s="29"/>
      <c r="T380" s="29"/>
      <c r="U380" s="29"/>
      <c r="V380" s="29"/>
      <c r="W380" s="29"/>
      <c r="X380" s="28"/>
      <c r="Y380" s="29"/>
      <c r="Z380" s="29"/>
      <c r="AA380" s="29"/>
      <c r="AB380" s="29"/>
      <c r="AC380" s="28"/>
      <c r="AD380" s="41"/>
      <c r="AE380" s="42"/>
      <c r="AF380" s="42"/>
      <c r="AG380" s="41"/>
      <c r="AH380" s="42"/>
      <c r="AI380" s="101"/>
    </row>
    <row r="381" spans="1:35" x14ac:dyDescent="0.25">
      <c r="A381" s="58" t="s">
        <v>44</v>
      </c>
      <c r="B381" s="77" t="s">
        <v>870</v>
      </c>
      <c r="C381" s="70" t="s">
        <v>787</v>
      </c>
      <c r="D381" s="16" t="s">
        <v>32</v>
      </c>
      <c r="E381" s="16" t="s">
        <v>52</v>
      </c>
      <c r="F381" s="60">
        <v>5</v>
      </c>
      <c r="G381" s="60" t="s">
        <v>29</v>
      </c>
      <c r="H381" s="16">
        <v>1969</v>
      </c>
      <c r="I381" s="75">
        <v>173</v>
      </c>
      <c r="J381" s="72">
        <v>428265</v>
      </c>
      <c r="K381" s="145">
        <f t="shared" si="5"/>
        <v>535331.25</v>
      </c>
      <c r="L381" s="8">
        <v>42986</v>
      </c>
      <c r="M381" s="6">
        <v>149</v>
      </c>
      <c r="N381" s="39" t="s">
        <v>872</v>
      </c>
      <c r="O381" s="27" t="s">
        <v>875</v>
      </c>
      <c r="P381" s="28"/>
      <c r="Q381" s="28"/>
      <c r="R381" s="29"/>
      <c r="S381" s="29"/>
      <c r="T381" s="29"/>
      <c r="U381" s="29"/>
      <c r="V381" s="29"/>
      <c r="W381" s="29"/>
      <c r="X381" s="28"/>
      <c r="Y381" s="29"/>
      <c r="Z381" s="29"/>
      <c r="AA381" s="29"/>
      <c r="AB381" s="29"/>
      <c r="AC381" s="28"/>
      <c r="AD381" s="41"/>
      <c r="AE381" s="42"/>
      <c r="AF381" s="42"/>
      <c r="AG381" s="41"/>
      <c r="AH381" s="42"/>
      <c r="AI381" s="101"/>
    </row>
    <row r="382" spans="1:35" x14ac:dyDescent="0.25">
      <c r="A382" s="58" t="s">
        <v>44</v>
      </c>
      <c r="B382" s="77" t="s">
        <v>870</v>
      </c>
      <c r="C382" s="70" t="s">
        <v>237</v>
      </c>
      <c r="D382" s="16" t="s">
        <v>32</v>
      </c>
      <c r="E382" s="16" t="s">
        <v>52</v>
      </c>
      <c r="F382" s="60">
        <v>5</v>
      </c>
      <c r="G382" s="60" t="s">
        <v>29</v>
      </c>
      <c r="H382" s="60">
        <v>1969</v>
      </c>
      <c r="I382" s="75">
        <v>173</v>
      </c>
      <c r="J382" s="72">
        <v>430333</v>
      </c>
      <c r="K382" s="145">
        <f t="shared" si="5"/>
        <v>537916.25</v>
      </c>
      <c r="L382" s="8">
        <v>42986</v>
      </c>
      <c r="M382" s="6">
        <v>149</v>
      </c>
      <c r="N382" s="39" t="s">
        <v>873</v>
      </c>
      <c r="O382" s="27" t="s">
        <v>876</v>
      </c>
      <c r="P382" s="28"/>
      <c r="Q382" s="28"/>
      <c r="R382" s="29"/>
      <c r="S382" s="29"/>
      <c r="T382" s="29"/>
      <c r="U382" s="29"/>
      <c r="V382" s="29"/>
      <c r="W382" s="29"/>
      <c r="X382" s="28"/>
      <c r="Y382" s="29"/>
      <c r="Z382" s="29"/>
      <c r="AA382" s="29"/>
      <c r="AB382" s="29"/>
      <c r="AC382" s="28"/>
      <c r="AD382" s="41"/>
      <c r="AE382" s="42"/>
      <c r="AF382" s="42"/>
      <c r="AG382" s="41"/>
      <c r="AH382" s="42"/>
      <c r="AI382" s="101"/>
    </row>
    <row r="383" spans="1:35" x14ac:dyDescent="0.25">
      <c r="A383" s="58" t="s">
        <v>44</v>
      </c>
      <c r="B383" s="77" t="s">
        <v>1798</v>
      </c>
      <c r="C383" s="70" t="s">
        <v>1815</v>
      </c>
      <c r="D383" s="16" t="s">
        <v>32</v>
      </c>
      <c r="E383" s="16" t="s">
        <v>52</v>
      </c>
      <c r="F383" s="60">
        <v>5</v>
      </c>
      <c r="G383" s="60" t="s">
        <v>29</v>
      </c>
      <c r="H383" s="60">
        <v>1969</v>
      </c>
      <c r="I383" s="75">
        <v>173</v>
      </c>
      <c r="J383" s="72">
        <v>370287.65217391308</v>
      </c>
      <c r="K383" s="145">
        <f t="shared" si="5"/>
        <v>462859.56521739135</v>
      </c>
      <c r="L383" s="8">
        <v>42986</v>
      </c>
      <c r="M383" s="6">
        <v>149</v>
      </c>
      <c r="N383" s="39" t="s">
        <v>1797</v>
      </c>
      <c r="O383" s="27" t="s">
        <v>874</v>
      </c>
      <c r="P383" s="28"/>
      <c r="Q383" s="28"/>
      <c r="R383" s="29"/>
      <c r="S383" s="29"/>
      <c r="T383" s="29"/>
      <c r="U383" s="29"/>
      <c r="V383" s="29"/>
      <c r="W383" s="29"/>
      <c r="X383" s="28"/>
      <c r="Y383" s="29"/>
      <c r="Z383" s="29"/>
      <c r="AA383" s="29"/>
      <c r="AB383" s="29"/>
      <c r="AC383" s="28"/>
      <c r="AD383" s="41"/>
      <c r="AE383" s="42"/>
      <c r="AF383" s="42"/>
      <c r="AG383" s="41"/>
      <c r="AH383" s="42"/>
      <c r="AI383" s="101"/>
    </row>
    <row r="384" spans="1:35" x14ac:dyDescent="0.25">
      <c r="A384" s="58" t="s">
        <v>44</v>
      </c>
      <c r="B384" s="77" t="s">
        <v>1798</v>
      </c>
      <c r="C384" s="70" t="s">
        <v>1816</v>
      </c>
      <c r="D384" s="16" t="s">
        <v>32</v>
      </c>
      <c r="E384" s="16" t="s">
        <v>52</v>
      </c>
      <c r="F384" s="60">
        <v>5</v>
      </c>
      <c r="G384" s="60" t="s">
        <v>29</v>
      </c>
      <c r="H384" s="16">
        <v>1969</v>
      </c>
      <c r="I384" s="75">
        <v>173</v>
      </c>
      <c r="J384" s="72">
        <v>400759.00000509992</v>
      </c>
      <c r="K384" s="145">
        <f t="shared" si="5"/>
        <v>500948.7500063749</v>
      </c>
      <c r="L384" s="8">
        <v>42986</v>
      </c>
      <c r="M384" s="6">
        <v>149</v>
      </c>
      <c r="N384" s="39" t="s">
        <v>1799</v>
      </c>
      <c r="O384" s="27" t="s">
        <v>875</v>
      </c>
      <c r="P384" s="28"/>
      <c r="Q384" s="28"/>
      <c r="R384" s="29"/>
      <c r="S384" s="29"/>
      <c r="T384" s="29"/>
      <c r="U384" s="29"/>
      <c r="V384" s="29"/>
      <c r="W384" s="29"/>
      <c r="X384" s="28"/>
      <c r="Y384" s="29"/>
      <c r="Z384" s="29"/>
      <c r="AA384" s="29"/>
      <c r="AB384" s="29"/>
      <c r="AC384" s="28"/>
      <c r="AD384" s="41"/>
      <c r="AE384" s="42"/>
      <c r="AF384" s="42"/>
      <c r="AG384" s="41"/>
      <c r="AH384" s="42"/>
      <c r="AI384" s="101"/>
    </row>
    <row r="385" spans="1:35" x14ac:dyDescent="0.25">
      <c r="A385" s="58" t="s">
        <v>44</v>
      </c>
      <c r="B385" s="77" t="s">
        <v>877</v>
      </c>
      <c r="C385" s="70" t="s">
        <v>48</v>
      </c>
      <c r="D385" s="16" t="s">
        <v>32</v>
      </c>
      <c r="E385" s="16" t="s">
        <v>52</v>
      </c>
      <c r="F385" s="60">
        <v>5</v>
      </c>
      <c r="G385" s="60" t="s">
        <v>29</v>
      </c>
      <c r="H385" s="60">
        <v>1969</v>
      </c>
      <c r="I385" s="75">
        <v>173</v>
      </c>
      <c r="J385" s="72">
        <v>392664</v>
      </c>
      <c r="K385" s="145">
        <f t="shared" si="5"/>
        <v>490830</v>
      </c>
      <c r="L385" s="8">
        <v>42986</v>
      </c>
      <c r="M385" s="6">
        <v>149</v>
      </c>
      <c r="N385" s="39" t="s">
        <v>878</v>
      </c>
      <c r="O385" s="27" t="s">
        <v>881</v>
      </c>
      <c r="P385" s="28"/>
      <c r="Q385" s="28"/>
      <c r="R385" s="29"/>
      <c r="S385" s="29"/>
      <c r="T385" s="29"/>
      <c r="U385" s="29"/>
      <c r="V385" s="29"/>
      <c r="W385" s="29"/>
      <c r="X385" s="28"/>
      <c r="Y385" s="29"/>
      <c r="Z385" s="29"/>
      <c r="AA385" s="29"/>
      <c r="AB385" s="29"/>
      <c r="AC385" s="28"/>
      <c r="AD385" s="41"/>
      <c r="AE385" s="42"/>
      <c r="AF385" s="42"/>
      <c r="AG385" s="41"/>
      <c r="AH385" s="42"/>
      <c r="AI385" s="101"/>
    </row>
    <row r="386" spans="1:35" x14ac:dyDescent="0.25">
      <c r="A386" s="58" t="s">
        <v>44</v>
      </c>
      <c r="B386" s="77" t="s">
        <v>877</v>
      </c>
      <c r="C386" s="70" t="s">
        <v>787</v>
      </c>
      <c r="D386" s="16" t="s">
        <v>32</v>
      </c>
      <c r="E386" s="16" t="s">
        <v>52</v>
      </c>
      <c r="F386" s="60">
        <v>5</v>
      </c>
      <c r="G386" s="60" t="s">
        <v>29</v>
      </c>
      <c r="H386" s="16">
        <v>1969</v>
      </c>
      <c r="I386" s="75">
        <v>173</v>
      </c>
      <c r="J386" s="72">
        <v>431810</v>
      </c>
      <c r="K386" s="145">
        <f t="shared" si="5"/>
        <v>539762.5</v>
      </c>
      <c r="L386" s="8">
        <v>42986</v>
      </c>
      <c r="M386" s="6">
        <v>149</v>
      </c>
      <c r="N386" s="39" t="s">
        <v>879</v>
      </c>
      <c r="O386" s="27" t="s">
        <v>882</v>
      </c>
      <c r="P386" s="28"/>
      <c r="Q386" s="28"/>
      <c r="R386" s="29"/>
      <c r="S386" s="29"/>
      <c r="T386" s="29"/>
      <c r="U386" s="29"/>
      <c r="V386" s="29"/>
      <c r="W386" s="29"/>
      <c r="X386" s="28"/>
      <c r="Y386" s="29"/>
      <c r="Z386" s="29"/>
      <c r="AA386" s="29"/>
      <c r="AB386" s="29"/>
      <c r="AC386" s="28"/>
      <c r="AD386" s="41"/>
      <c r="AE386" s="42"/>
      <c r="AF386" s="42"/>
      <c r="AG386" s="41"/>
      <c r="AH386" s="42"/>
      <c r="AI386" s="101"/>
    </row>
    <row r="387" spans="1:35" ht="15.75" thickBot="1" x14ac:dyDescent="0.3">
      <c r="A387" s="78" t="s">
        <v>44</v>
      </c>
      <c r="B387" s="79" t="s">
        <v>877</v>
      </c>
      <c r="C387" s="17" t="s">
        <v>237</v>
      </c>
      <c r="D387" s="18" t="s">
        <v>32</v>
      </c>
      <c r="E387" s="18" t="s">
        <v>52</v>
      </c>
      <c r="F387" s="18">
        <v>5</v>
      </c>
      <c r="G387" s="18" t="s">
        <v>29</v>
      </c>
      <c r="H387" s="18">
        <v>1969</v>
      </c>
      <c r="I387" s="106">
        <v>173</v>
      </c>
      <c r="J387" s="47">
        <v>431365</v>
      </c>
      <c r="K387" s="145">
        <f t="shared" ref="K387" si="6">J387*1.25</f>
        <v>539206.25</v>
      </c>
      <c r="L387" s="10">
        <v>42986</v>
      </c>
      <c r="M387" s="11">
        <v>149</v>
      </c>
      <c r="N387" s="82" t="s">
        <v>880</v>
      </c>
      <c r="O387" s="35" t="s">
        <v>883</v>
      </c>
      <c r="P387" s="36"/>
      <c r="Q387" s="36"/>
      <c r="R387" s="37"/>
      <c r="S387" s="37"/>
      <c r="T387" s="37"/>
      <c r="U387" s="37"/>
      <c r="V387" s="37"/>
      <c r="W387" s="37"/>
      <c r="X387" s="36"/>
      <c r="Y387" s="37"/>
      <c r="Z387" s="37"/>
      <c r="AA387" s="37"/>
      <c r="AB387" s="37"/>
      <c r="AC387" s="36"/>
      <c r="AD387" s="45"/>
      <c r="AE387" s="46"/>
      <c r="AF387" s="46"/>
      <c r="AG387" s="45"/>
      <c r="AH387" s="46"/>
      <c r="AI387" s="102"/>
    </row>
    <row r="388" spans="1:35" ht="15.75" thickBot="1" x14ac:dyDescent="0.3"/>
    <row r="389" spans="1:35" ht="15.75" thickBot="1" x14ac:dyDescent="0.3">
      <c r="B389" s="48" t="s">
        <v>35</v>
      </c>
      <c r="C389" s="49"/>
      <c r="D389" s="139" t="s">
        <v>36</v>
      </c>
      <c r="E389" s="140"/>
      <c r="F389" s="140"/>
      <c r="G389" s="140"/>
      <c r="H389" s="140"/>
      <c r="I389" s="140"/>
      <c r="J389" s="140"/>
      <c r="K389" s="140"/>
      <c r="L389" s="140"/>
      <c r="O389" s="141"/>
      <c r="P389" s="141"/>
      <c r="Q389" s="141"/>
      <c r="R389" s="141"/>
      <c r="S389" s="141"/>
      <c r="T389" s="141"/>
      <c r="U389" s="141"/>
      <c r="V389" s="141"/>
      <c r="W389" s="141"/>
      <c r="X389" s="141"/>
    </row>
    <row r="390" spans="1:35" ht="15.75" thickBot="1" x14ac:dyDescent="0.3">
      <c r="B390" s="2"/>
    </row>
    <row r="391" spans="1:35" ht="15.75" thickBot="1" x14ac:dyDescent="0.3">
      <c r="B391" s="2"/>
      <c r="C391" s="50"/>
      <c r="D391" s="139" t="s">
        <v>37</v>
      </c>
      <c r="E391" s="140"/>
      <c r="F391" s="140"/>
      <c r="G391" s="140"/>
      <c r="H391" s="140"/>
      <c r="I391" s="140"/>
      <c r="J391" s="140"/>
      <c r="K391" s="140"/>
      <c r="L391" s="140"/>
      <c r="O391" s="141"/>
      <c r="P391" s="141"/>
      <c r="Q391" s="141"/>
      <c r="R391" s="141"/>
      <c r="S391" s="141"/>
      <c r="T391" s="141"/>
      <c r="U391" s="141"/>
      <c r="V391" s="141"/>
      <c r="W391" s="141"/>
      <c r="X391" s="141"/>
    </row>
    <row r="392" spans="1:35" ht="15.75" thickBot="1" x14ac:dyDescent="0.3">
      <c r="B392" s="2"/>
      <c r="C392" s="1"/>
      <c r="D392" s="52"/>
      <c r="E392" s="52"/>
      <c r="F392" s="52"/>
      <c r="G392" s="52"/>
      <c r="H392" s="52"/>
      <c r="I392" s="52"/>
      <c r="J392" s="52"/>
      <c r="K392" s="52"/>
      <c r="L392" s="52"/>
    </row>
    <row r="393" spans="1:35" ht="15.75" thickBot="1" x14ac:dyDescent="0.3">
      <c r="B393" s="2"/>
      <c r="C393" s="51"/>
      <c r="D393" s="139" t="s">
        <v>39</v>
      </c>
      <c r="E393" s="140"/>
      <c r="F393" s="140"/>
      <c r="G393" s="140"/>
      <c r="H393" s="140"/>
      <c r="I393" s="140"/>
      <c r="J393" s="140"/>
      <c r="K393" s="140"/>
      <c r="L393" s="140"/>
      <c r="O393" s="141"/>
      <c r="P393" s="141"/>
      <c r="Q393" s="141"/>
      <c r="R393" s="141"/>
      <c r="S393" s="141"/>
      <c r="T393" s="141"/>
      <c r="U393" s="141"/>
      <c r="V393" s="141"/>
      <c r="W393" s="141"/>
      <c r="X393" s="141"/>
    </row>
    <row r="394" spans="1:35" ht="15.75" thickBot="1" x14ac:dyDescent="0.3">
      <c r="B394" s="2"/>
    </row>
    <row r="395" spans="1:35" ht="15.75" thickBot="1" x14ac:dyDescent="0.3">
      <c r="B395" s="2"/>
      <c r="C395" s="26"/>
      <c r="D395" s="139" t="s">
        <v>41</v>
      </c>
      <c r="E395" s="140"/>
      <c r="F395" s="140"/>
      <c r="G395" s="140"/>
      <c r="H395" s="140"/>
      <c r="I395" s="140"/>
      <c r="J395" s="140"/>
      <c r="K395" s="140"/>
      <c r="L395" s="140"/>
      <c r="O395" s="141"/>
      <c r="P395" s="141"/>
      <c r="Q395" s="141"/>
      <c r="R395" s="141"/>
      <c r="S395" s="141"/>
      <c r="T395" s="141"/>
      <c r="U395" s="141"/>
      <c r="V395" s="141"/>
      <c r="W395" s="141"/>
      <c r="X395" s="141"/>
    </row>
    <row r="396" spans="1:35" ht="15.75" thickBot="1" x14ac:dyDescent="0.3">
      <c r="B396" s="2"/>
    </row>
    <row r="397" spans="1:35" ht="15.75" thickBot="1" x14ac:dyDescent="0.3">
      <c r="B397" s="2"/>
      <c r="C397" s="40"/>
      <c r="D397" s="139" t="s">
        <v>40</v>
      </c>
      <c r="E397" s="140"/>
      <c r="F397" s="140"/>
      <c r="G397" s="140"/>
      <c r="H397" s="140"/>
      <c r="I397" s="140"/>
      <c r="J397" s="140"/>
      <c r="K397" s="140"/>
      <c r="L397" s="140"/>
      <c r="O397" s="141"/>
      <c r="P397" s="141"/>
      <c r="Q397" s="141"/>
      <c r="R397" s="141"/>
      <c r="S397" s="141"/>
      <c r="T397" s="141"/>
      <c r="U397" s="141"/>
      <c r="V397" s="141"/>
      <c r="W397" s="141"/>
      <c r="X397" s="141"/>
    </row>
  </sheetData>
  <autoFilter ref="A1:AI387" xr:uid="{00000000-0009-0000-0000-000000000000}"/>
  <mergeCells count="10">
    <mergeCell ref="D395:L395"/>
    <mergeCell ref="O395:X395"/>
    <mergeCell ref="D397:L397"/>
    <mergeCell ref="O397:X397"/>
    <mergeCell ref="D389:L389"/>
    <mergeCell ref="O389:X389"/>
    <mergeCell ref="D391:L391"/>
    <mergeCell ref="O391:X391"/>
    <mergeCell ref="D393:L393"/>
    <mergeCell ref="O393:X39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71"/>
  <sheetViews>
    <sheetView workbookViewId="0">
      <selection activeCell="C1" sqref="C1:E2"/>
    </sheetView>
  </sheetViews>
  <sheetFormatPr defaultRowHeight="15" x14ac:dyDescent="0.25"/>
  <cols>
    <col min="1" max="1" width="8.5703125" customWidth="1"/>
    <col min="2" max="2" width="104.140625" customWidth="1"/>
    <col min="3" max="3" width="12" style="133" bestFit="1" customWidth="1"/>
    <col min="4" max="4" width="11" style="133" bestFit="1" customWidth="1"/>
    <col min="5" max="5" width="13.42578125" style="133" customWidth="1"/>
  </cols>
  <sheetData>
    <row r="1" spans="1:5" x14ac:dyDescent="0.25">
      <c r="A1" s="107"/>
      <c r="B1" s="107"/>
      <c r="C1" s="142" t="s">
        <v>1767</v>
      </c>
      <c r="D1" s="142" t="s">
        <v>1766</v>
      </c>
      <c r="E1" s="142" t="s">
        <v>1768</v>
      </c>
    </row>
    <row r="2" spans="1:5" ht="24.75" customHeight="1" x14ac:dyDescent="0.25">
      <c r="A2" s="107"/>
      <c r="B2" s="107"/>
      <c r="C2" s="142"/>
      <c r="D2" s="142"/>
      <c r="E2" s="142"/>
    </row>
    <row r="3" spans="1:5" x14ac:dyDescent="0.25">
      <c r="A3" s="119"/>
      <c r="B3" s="119"/>
      <c r="C3" s="119"/>
      <c r="D3" s="119"/>
      <c r="E3" s="119"/>
    </row>
    <row r="4" spans="1:5" x14ac:dyDescent="0.25">
      <c r="A4" s="109" t="s">
        <v>1557</v>
      </c>
      <c r="B4" s="110" t="s">
        <v>1635</v>
      </c>
      <c r="C4" s="133">
        <v>10178.064458239436</v>
      </c>
      <c r="D4" s="133">
        <v>2544.516114559859</v>
      </c>
      <c r="E4" s="133">
        <v>12722.580572799294</v>
      </c>
    </row>
    <row r="5" spans="1:5" x14ac:dyDescent="0.25">
      <c r="A5" s="109" t="s">
        <v>1636</v>
      </c>
      <c r="B5" s="110" t="s">
        <v>1637</v>
      </c>
      <c r="C5" s="133">
        <v>10178.064458239436</v>
      </c>
      <c r="D5" s="133">
        <v>2544.516114559859</v>
      </c>
      <c r="E5" s="133">
        <v>12722.580572799294</v>
      </c>
    </row>
    <row r="6" spans="1:5" x14ac:dyDescent="0.25">
      <c r="A6" s="109" t="s">
        <v>1638</v>
      </c>
      <c r="B6" s="110" t="s">
        <v>1639</v>
      </c>
      <c r="C6" s="133">
        <v>7653.9043660563375</v>
      </c>
      <c r="D6" s="133">
        <v>1913.4760915140844</v>
      </c>
      <c r="E6" s="133">
        <v>9567.3804575704235</v>
      </c>
    </row>
    <row r="7" spans="1:5" x14ac:dyDescent="0.25">
      <c r="A7" s="109" t="s">
        <v>1640</v>
      </c>
      <c r="B7" s="110" t="s">
        <v>1641</v>
      </c>
      <c r="C7" s="133">
        <v>3989.801471830986</v>
      </c>
      <c r="D7" s="133">
        <v>997.45036795774649</v>
      </c>
      <c r="E7" s="133">
        <v>4987.2518397887316</v>
      </c>
    </row>
    <row r="8" spans="1:5" x14ac:dyDescent="0.25">
      <c r="A8" s="109" t="s">
        <v>1642</v>
      </c>
      <c r="B8" s="110" t="s">
        <v>1643</v>
      </c>
      <c r="C8" s="133">
        <v>2198.4615145774651</v>
      </c>
      <c r="D8" s="133">
        <v>549.61537864436627</v>
      </c>
      <c r="E8" s="133">
        <v>2748.0768932218311</v>
      </c>
    </row>
    <row r="9" spans="1:5" x14ac:dyDescent="0.25">
      <c r="A9" s="109" t="s">
        <v>1560</v>
      </c>
      <c r="B9" s="110" t="s">
        <v>1644</v>
      </c>
      <c r="C9" s="133">
        <v>8793.8471680985913</v>
      </c>
      <c r="D9" s="133">
        <v>2198.4617920246478</v>
      </c>
      <c r="E9" s="133">
        <v>10992.308960123237</v>
      </c>
    </row>
    <row r="10" spans="1:5" x14ac:dyDescent="0.25">
      <c r="A10" s="109" t="s">
        <v>1562</v>
      </c>
      <c r="B10" s="110" t="s">
        <v>1645</v>
      </c>
      <c r="C10" s="133">
        <v>7165.3576094366208</v>
      </c>
      <c r="D10" s="133">
        <v>1791.3394023591552</v>
      </c>
      <c r="E10" s="133">
        <v>8956.6970117957771</v>
      </c>
    </row>
    <row r="11" spans="1:5" x14ac:dyDescent="0.25">
      <c r="A11" s="109" t="s">
        <v>1564</v>
      </c>
      <c r="B11" s="110" t="s">
        <v>1646</v>
      </c>
      <c r="C11" s="133">
        <v>6106.8388969014086</v>
      </c>
      <c r="D11" s="133">
        <v>1526.7097242253521</v>
      </c>
      <c r="E11" s="133">
        <v>7633.5486211267616</v>
      </c>
    </row>
    <row r="12" spans="1:5" x14ac:dyDescent="0.25">
      <c r="A12" s="109" t="s">
        <v>1647</v>
      </c>
      <c r="B12" s="110" t="s">
        <v>1648</v>
      </c>
      <c r="C12" s="133">
        <v>10503.761926056341</v>
      </c>
      <c r="D12" s="133">
        <v>2625.9404815140851</v>
      </c>
      <c r="E12" s="133">
        <v>13129.702407570427</v>
      </c>
    </row>
    <row r="13" spans="1:5" x14ac:dyDescent="0.25">
      <c r="A13" s="109" t="s">
        <v>1649</v>
      </c>
      <c r="B13" s="110" t="s">
        <v>1650</v>
      </c>
      <c r="C13" s="133">
        <v>9608.0925023239452</v>
      </c>
      <c r="D13" s="133">
        <v>2402.0231255809863</v>
      </c>
      <c r="E13" s="133">
        <v>12010.11562790493</v>
      </c>
    </row>
    <row r="14" spans="1:5" x14ac:dyDescent="0.25">
      <c r="A14" s="109" t="s">
        <v>1651</v>
      </c>
      <c r="B14" s="110" t="s">
        <v>1652</v>
      </c>
      <c r="C14" s="133">
        <v>9282.3950345070425</v>
      </c>
      <c r="D14" s="133">
        <v>2320.5987586267606</v>
      </c>
      <c r="E14" s="133">
        <v>11602.993793133803</v>
      </c>
    </row>
    <row r="15" spans="1:5" x14ac:dyDescent="0.25">
      <c r="A15" s="109" t="s">
        <v>1566</v>
      </c>
      <c r="B15" s="110" t="s">
        <v>1653</v>
      </c>
      <c r="C15" s="133">
        <v>2361.3108033802819</v>
      </c>
      <c r="D15" s="133">
        <v>590.32770084507047</v>
      </c>
      <c r="E15" s="133">
        <v>2951.6385042253523</v>
      </c>
    </row>
    <row r="16" spans="1:5" x14ac:dyDescent="0.25">
      <c r="A16" s="109" t="s">
        <v>1568</v>
      </c>
      <c r="B16" s="110" t="s">
        <v>1654</v>
      </c>
      <c r="C16" s="133">
        <v>27114.363858802819</v>
      </c>
      <c r="D16" s="133">
        <v>6778.5909647007047</v>
      </c>
      <c r="E16" s="133">
        <v>33892.954823503525</v>
      </c>
    </row>
    <row r="17" spans="1:5" x14ac:dyDescent="0.25">
      <c r="A17" s="109" t="s">
        <v>1570</v>
      </c>
      <c r="B17" s="110" t="s">
        <v>1655</v>
      </c>
      <c r="C17" s="133">
        <v>10503.761926056341</v>
      </c>
      <c r="D17" s="133">
        <v>2625.9404815140851</v>
      </c>
      <c r="E17" s="133">
        <v>13129.702407570427</v>
      </c>
    </row>
    <row r="18" spans="1:5" x14ac:dyDescent="0.25">
      <c r="A18" s="109" t="s">
        <v>1572</v>
      </c>
      <c r="B18" s="110" t="s">
        <v>1656</v>
      </c>
      <c r="C18" s="133">
        <v>2687.0093809859154</v>
      </c>
      <c r="D18" s="133">
        <v>671.75234524647885</v>
      </c>
      <c r="E18" s="133">
        <v>3358.7617262323943</v>
      </c>
    </row>
    <row r="19" spans="1:5" x14ac:dyDescent="0.25">
      <c r="A19" s="109" t="s">
        <v>1574</v>
      </c>
      <c r="B19" s="111" t="s">
        <v>1657</v>
      </c>
      <c r="C19" s="133">
        <v>10829.460503661974</v>
      </c>
      <c r="D19" s="133">
        <v>2707.3651259154935</v>
      </c>
      <c r="E19" s="133">
        <v>13536.825629577468</v>
      </c>
    </row>
    <row r="20" spans="1:5" x14ac:dyDescent="0.25">
      <c r="A20" s="109" t="s">
        <v>1658</v>
      </c>
      <c r="B20" s="110" t="s">
        <v>1659</v>
      </c>
      <c r="C20" s="133">
        <v>12539.37526161972</v>
      </c>
      <c r="D20" s="133">
        <v>3134.84381540493</v>
      </c>
      <c r="E20" s="133">
        <v>15674.219077024647</v>
      </c>
    </row>
    <row r="21" spans="1:5" x14ac:dyDescent="0.25">
      <c r="A21" s="113"/>
      <c r="B21" s="113"/>
      <c r="C21" s="113"/>
      <c r="D21" s="113"/>
      <c r="E21" s="113"/>
    </row>
    <row r="22" spans="1:5" x14ac:dyDescent="0.25">
      <c r="A22" s="109">
        <v>10</v>
      </c>
      <c r="B22" s="111" t="s">
        <v>923</v>
      </c>
      <c r="C22" s="133">
        <v>3664.1028942253515</v>
      </c>
      <c r="D22" s="133">
        <v>916.02572355633788</v>
      </c>
      <c r="E22" s="133">
        <v>4580.1286177816892</v>
      </c>
    </row>
    <row r="23" spans="1:5" x14ac:dyDescent="0.25">
      <c r="A23" s="109">
        <v>30</v>
      </c>
      <c r="B23" s="111" t="s">
        <v>1142</v>
      </c>
      <c r="C23" s="133">
        <v>7979.6029436619719</v>
      </c>
      <c r="D23" s="133">
        <v>1994.900735915493</v>
      </c>
      <c r="E23" s="133">
        <v>9974.5036795774631</v>
      </c>
    </row>
    <row r="24" spans="1:5" x14ac:dyDescent="0.25">
      <c r="A24" s="109">
        <v>47</v>
      </c>
      <c r="B24" s="111" t="s">
        <v>929</v>
      </c>
      <c r="C24" s="133">
        <v>5862.5655185915493</v>
      </c>
      <c r="D24" s="133">
        <v>1465.6413796478873</v>
      </c>
      <c r="E24" s="133">
        <v>7328.2068982394367</v>
      </c>
    </row>
    <row r="25" spans="1:5" x14ac:dyDescent="0.25">
      <c r="A25" s="109">
        <v>108</v>
      </c>
      <c r="B25" s="111" t="s">
        <v>1240</v>
      </c>
      <c r="C25" s="133">
        <v>0</v>
      </c>
      <c r="D25" s="133">
        <v>0</v>
      </c>
      <c r="E25" s="133">
        <v>0</v>
      </c>
    </row>
    <row r="26" spans="1:5" x14ac:dyDescent="0.25">
      <c r="A26" s="109">
        <v>114</v>
      </c>
      <c r="B26" s="111" t="s">
        <v>933</v>
      </c>
      <c r="C26" s="133">
        <v>732.82013492957742</v>
      </c>
      <c r="D26" s="133">
        <v>183.20503373239436</v>
      </c>
      <c r="E26" s="133">
        <v>916.02516866197175</v>
      </c>
    </row>
    <row r="27" spans="1:5" x14ac:dyDescent="0.25">
      <c r="A27" s="109">
        <v>117</v>
      </c>
      <c r="B27" s="111" t="s">
        <v>1490</v>
      </c>
      <c r="C27" s="133">
        <v>8956.6964569014108</v>
      </c>
      <c r="D27" s="133">
        <v>2239.1741142253527</v>
      </c>
      <c r="E27" s="133">
        <v>11195.870571126763</v>
      </c>
    </row>
    <row r="28" spans="1:5" x14ac:dyDescent="0.25">
      <c r="A28" s="109">
        <v>139</v>
      </c>
      <c r="B28" s="111" t="s">
        <v>1492</v>
      </c>
      <c r="C28" s="133">
        <v>7572.4802765492959</v>
      </c>
      <c r="D28" s="133">
        <v>1893.120069137324</v>
      </c>
      <c r="E28" s="133">
        <v>9465.6003456866183</v>
      </c>
    </row>
    <row r="29" spans="1:5" x14ac:dyDescent="0.25">
      <c r="A29" s="109">
        <v>140</v>
      </c>
      <c r="B29" s="111" t="s">
        <v>937</v>
      </c>
      <c r="C29" s="133">
        <v>3745.5280935211267</v>
      </c>
      <c r="D29" s="133">
        <v>936.38202338028168</v>
      </c>
      <c r="E29" s="133">
        <v>4681.9101169014084</v>
      </c>
    </row>
    <row r="30" spans="1:5" x14ac:dyDescent="0.25">
      <c r="A30" s="109">
        <v>145</v>
      </c>
      <c r="B30" s="111" t="s">
        <v>1410</v>
      </c>
      <c r="C30" s="133">
        <v>162.84928880281694</v>
      </c>
      <c r="D30" s="133">
        <v>40.712322200704236</v>
      </c>
      <c r="E30" s="133">
        <v>203.56161100352116</v>
      </c>
    </row>
    <row r="31" spans="1:5" x14ac:dyDescent="0.25">
      <c r="A31" s="109">
        <v>147</v>
      </c>
      <c r="B31" s="111" t="s">
        <v>1660</v>
      </c>
      <c r="C31" s="133">
        <v>16284.903355140845</v>
      </c>
      <c r="D31" s="133">
        <v>4071.2258387852112</v>
      </c>
      <c r="E31" s="133">
        <v>20356.129193926055</v>
      </c>
    </row>
    <row r="32" spans="1:5" x14ac:dyDescent="0.25">
      <c r="A32" s="109">
        <v>149</v>
      </c>
      <c r="B32" s="111" t="s">
        <v>1661</v>
      </c>
      <c r="C32" s="133">
        <v>0</v>
      </c>
      <c r="D32" s="133">
        <v>0</v>
      </c>
      <c r="E32" s="133">
        <v>0</v>
      </c>
    </row>
    <row r="33" spans="1:5" x14ac:dyDescent="0.25">
      <c r="A33" s="109">
        <v>149</v>
      </c>
      <c r="B33" s="111" t="s">
        <v>1662</v>
      </c>
      <c r="C33" s="133">
        <v>6106.8388969014086</v>
      </c>
      <c r="D33" s="133">
        <v>1526.7097242253521</v>
      </c>
      <c r="E33" s="133">
        <v>7633.5486211267616</v>
      </c>
    </row>
    <row r="34" spans="1:5" x14ac:dyDescent="0.25">
      <c r="A34" s="109">
        <v>150</v>
      </c>
      <c r="B34" s="111" t="s">
        <v>1663</v>
      </c>
      <c r="C34" s="133">
        <v>6106.8388969014086</v>
      </c>
      <c r="D34" s="133">
        <v>1526.7097242253521</v>
      </c>
      <c r="E34" s="133">
        <v>7633.5486211267616</v>
      </c>
    </row>
    <row r="35" spans="1:5" x14ac:dyDescent="0.25">
      <c r="A35" s="109">
        <v>154</v>
      </c>
      <c r="B35" s="111" t="s">
        <v>1664</v>
      </c>
      <c r="C35" s="133">
        <v>0</v>
      </c>
      <c r="D35" s="133">
        <v>0</v>
      </c>
      <c r="E35" s="133">
        <v>0</v>
      </c>
    </row>
    <row r="36" spans="1:5" x14ac:dyDescent="0.25">
      <c r="A36" s="109">
        <v>154</v>
      </c>
      <c r="B36" s="111" t="s">
        <v>1665</v>
      </c>
      <c r="C36" s="133">
        <v>6106.8388969014086</v>
      </c>
      <c r="D36" s="133">
        <v>1526.7097242253521</v>
      </c>
      <c r="E36" s="133">
        <v>7633.5486211267616</v>
      </c>
    </row>
    <row r="37" spans="1:5" x14ac:dyDescent="0.25">
      <c r="A37" s="109">
        <v>158</v>
      </c>
      <c r="B37" s="111" t="s">
        <v>1666</v>
      </c>
      <c r="C37" s="133">
        <v>6106.8388969014086</v>
      </c>
      <c r="D37" s="133">
        <v>1526.7097242253521</v>
      </c>
      <c r="E37" s="133">
        <v>7633.5486211267616</v>
      </c>
    </row>
    <row r="38" spans="1:5" x14ac:dyDescent="0.25">
      <c r="A38" s="109">
        <v>165</v>
      </c>
      <c r="B38" s="111" t="s">
        <v>939</v>
      </c>
      <c r="C38" s="133">
        <v>732.82013492957742</v>
      </c>
      <c r="D38" s="133">
        <v>183.20503373239436</v>
      </c>
      <c r="E38" s="133">
        <v>916.02516866197175</v>
      </c>
    </row>
    <row r="39" spans="1:5" x14ac:dyDescent="0.25">
      <c r="A39" s="109">
        <v>167</v>
      </c>
      <c r="B39" s="111" t="s">
        <v>1148</v>
      </c>
      <c r="C39" s="133">
        <v>0</v>
      </c>
      <c r="D39" s="133">
        <v>0</v>
      </c>
      <c r="E39" s="133">
        <v>0</v>
      </c>
    </row>
    <row r="40" spans="1:5" x14ac:dyDescent="0.25">
      <c r="A40" s="109">
        <v>169</v>
      </c>
      <c r="B40" s="111" t="s">
        <v>1150</v>
      </c>
      <c r="C40" s="133">
        <v>1465.6413796478873</v>
      </c>
      <c r="D40" s="133">
        <v>366.41034491197183</v>
      </c>
      <c r="E40" s="133">
        <v>1832.0517245598592</v>
      </c>
    </row>
    <row r="41" spans="1:5" x14ac:dyDescent="0.25">
      <c r="A41" s="109">
        <v>170</v>
      </c>
      <c r="B41" s="111" t="s">
        <v>1595</v>
      </c>
      <c r="C41" s="133">
        <v>1791.3388474647888</v>
      </c>
      <c r="D41" s="133">
        <v>447.83471186619721</v>
      </c>
      <c r="E41" s="133">
        <v>2239.1735593309859</v>
      </c>
    </row>
    <row r="42" spans="1:5" x14ac:dyDescent="0.25">
      <c r="A42" s="109">
        <v>179</v>
      </c>
      <c r="B42" s="111" t="s">
        <v>942</v>
      </c>
      <c r="C42" s="133">
        <v>2849.8575600000004</v>
      </c>
      <c r="D42" s="133">
        <v>712.46439000000009</v>
      </c>
      <c r="E42" s="133">
        <v>3562.3219500000005</v>
      </c>
    </row>
    <row r="43" spans="1:5" x14ac:dyDescent="0.25">
      <c r="A43" s="109">
        <v>205</v>
      </c>
      <c r="B43" s="111" t="s">
        <v>1496</v>
      </c>
      <c r="C43" s="133">
        <v>2279.8867138732394</v>
      </c>
      <c r="D43" s="133">
        <v>569.97167846830985</v>
      </c>
      <c r="E43" s="133">
        <v>2849.8583923415499</v>
      </c>
    </row>
    <row r="44" spans="1:5" x14ac:dyDescent="0.25">
      <c r="A44" s="109">
        <v>212</v>
      </c>
      <c r="B44" s="111" t="s">
        <v>1667</v>
      </c>
      <c r="C44" s="133">
        <v>0</v>
      </c>
      <c r="D44" s="133">
        <v>0</v>
      </c>
      <c r="E44" s="133">
        <v>0</v>
      </c>
    </row>
    <row r="45" spans="1:5" x14ac:dyDescent="0.25">
      <c r="A45" s="109">
        <v>214</v>
      </c>
      <c r="B45" s="111" t="s">
        <v>1668</v>
      </c>
      <c r="C45" s="133">
        <v>12213.676684014088</v>
      </c>
      <c r="D45" s="133">
        <v>3053.419171003522</v>
      </c>
      <c r="E45" s="133">
        <v>15267.095855017611</v>
      </c>
    </row>
    <row r="46" spans="1:5" x14ac:dyDescent="0.25">
      <c r="A46" s="109">
        <v>236</v>
      </c>
      <c r="B46" s="111" t="s">
        <v>1152</v>
      </c>
      <c r="C46" s="133">
        <v>6106.8388969014086</v>
      </c>
      <c r="D46" s="133">
        <v>1526.7097242253521</v>
      </c>
      <c r="E46" s="133">
        <v>7633.5486211267616</v>
      </c>
    </row>
    <row r="47" spans="1:5" x14ac:dyDescent="0.25">
      <c r="A47" s="109">
        <v>262</v>
      </c>
      <c r="B47" s="111" t="s">
        <v>1500</v>
      </c>
      <c r="C47" s="133">
        <v>2442.7348928873239</v>
      </c>
      <c r="D47" s="133">
        <v>610.68372322183097</v>
      </c>
      <c r="E47" s="133">
        <v>3053.4186161091548</v>
      </c>
    </row>
    <row r="48" spans="1:5" x14ac:dyDescent="0.25">
      <c r="A48" s="109">
        <v>308</v>
      </c>
      <c r="B48" s="111" t="s">
        <v>950</v>
      </c>
      <c r="C48" s="133">
        <v>0</v>
      </c>
      <c r="D48" s="133">
        <v>0</v>
      </c>
      <c r="E48" s="133">
        <v>0</v>
      </c>
    </row>
    <row r="49" spans="1:5" x14ac:dyDescent="0.25">
      <c r="A49" s="109">
        <v>313</v>
      </c>
      <c r="B49" s="111" t="s">
        <v>952</v>
      </c>
      <c r="C49" s="133">
        <v>0</v>
      </c>
      <c r="D49" s="133">
        <v>0</v>
      </c>
      <c r="E49" s="133">
        <v>0</v>
      </c>
    </row>
    <row r="50" spans="1:5" x14ac:dyDescent="0.25">
      <c r="A50" s="109">
        <v>319</v>
      </c>
      <c r="B50" s="111" t="s">
        <v>1669</v>
      </c>
      <c r="C50" s="133">
        <v>2849.8575600000004</v>
      </c>
      <c r="D50" s="133">
        <v>712.46439000000009</v>
      </c>
      <c r="E50" s="133">
        <v>3562.3219500000005</v>
      </c>
    </row>
    <row r="51" spans="1:5" x14ac:dyDescent="0.25">
      <c r="A51" s="109">
        <v>440</v>
      </c>
      <c r="B51" s="111" t="s">
        <v>1505</v>
      </c>
      <c r="C51" s="133">
        <v>0</v>
      </c>
      <c r="D51" s="133">
        <v>0</v>
      </c>
      <c r="E51" s="133">
        <v>0</v>
      </c>
    </row>
    <row r="52" spans="1:5" x14ac:dyDescent="0.25">
      <c r="A52" s="109">
        <v>458</v>
      </c>
      <c r="B52" s="111" t="s">
        <v>1670</v>
      </c>
      <c r="C52" s="133">
        <v>0</v>
      </c>
      <c r="D52" s="133">
        <v>0</v>
      </c>
      <c r="E52" s="133">
        <v>0</v>
      </c>
    </row>
    <row r="53" spans="1:5" x14ac:dyDescent="0.25">
      <c r="A53" s="109">
        <v>458</v>
      </c>
      <c r="B53" s="111" t="s">
        <v>1671</v>
      </c>
      <c r="C53" s="133">
        <v>1872.7640467605634</v>
      </c>
      <c r="D53" s="133">
        <v>468.19101169014084</v>
      </c>
      <c r="E53" s="133">
        <v>2340.9550584507042</v>
      </c>
    </row>
    <row r="54" spans="1:5" x14ac:dyDescent="0.25">
      <c r="A54" s="109">
        <v>480</v>
      </c>
      <c r="B54" s="111" t="s">
        <v>1672</v>
      </c>
      <c r="C54" s="133">
        <v>5129.7442738732398</v>
      </c>
      <c r="D54" s="133">
        <v>1282.4360684683099</v>
      </c>
      <c r="E54" s="133">
        <v>6412.1803423415504</v>
      </c>
    </row>
    <row r="55" spans="1:5" x14ac:dyDescent="0.25">
      <c r="A55" s="109">
        <v>489</v>
      </c>
      <c r="B55" s="111" t="s">
        <v>1506</v>
      </c>
      <c r="C55" s="133">
        <v>814.24533422535217</v>
      </c>
      <c r="D55" s="133">
        <v>203.56133355633804</v>
      </c>
      <c r="E55" s="133">
        <v>1017.8066677816903</v>
      </c>
    </row>
    <row r="56" spans="1:5" x14ac:dyDescent="0.25">
      <c r="A56" s="109">
        <v>492</v>
      </c>
      <c r="B56" s="111" t="s">
        <v>1508</v>
      </c>
      <c r="C56" s="133">
        <v>4071.2255613380289</v>
      </c>
      <c r="D56" s="133">
        <v>1017.8063903345072</v>
      </c>
      <c r="E56" s="133">
        <v>5089.0319516725358</v>
      </c>
    </row>
    <row r="57" spans="1:5" x14ac:dyDescent="0.25">
      <c r="A57" s="109">
        <v>498</v>
      </c>
      <c r="B57" s="111" t="s">
        <v>1673</v>
      </c>
      <c r="C57" s="133">
        <v>0</v>
      </c>
      <c r="D57" s="133">
        <v>0</v>
      </c>
      <c r="E57" s="133">
        <v>0</v>
      </c>
    </row>
    <row r="58" spans="1:5" x14ac:dyDescent="0.25">
      <c r="A58" s="109">
        <v>498</v>
      </c>
      <c r="B58" s="111" t="s">
        <v>1674</v>
      </c>
      <c r="C58" s="133">
        <v>6106.8388969014086</v>
      </c>
      <c r="D58" s="133">
        <v>1526.7097242253521</v>
      </c>
      <c r="E58" s="133">
        <v>7633.5486211267616</v>
      </c>
    </row>
    <row r="59" spans="1:5" x14ac:dyDescent="0.25">
      <c r="A59" s="109">
        <v>498</v>
      </c>
      <c r="B59" s="111" t="s">
        <v>1675</v>
      </c>
      <c r="C59" s="133">
        <v>7328.205788450703</v>
      </c>
      <c r="D59" s="133">
        <v>1832.0514471126758</v>
      </c>
      <c r="E59" s="133">
        <v>9160.2572355633783</v>
      </c>
    </row>
    <row r="60" spans="1:5" x14ac:dyDescent="0.25">
      <c r="A60" s="109">
        <v>498</v>
      </c>
      <c r="B60" s="111" t="s">
        <v>1676</v>
      </c>
      <c r="C60" s="133">
        <v>13435.044685352113</v>
      </c>
      <c r="D60" s="133">
        <v>3358.7611713380284</v>
      </c>
      <c r="E60" s="133">
        <v>16793.805856690142</v>
      </c>
    </row>
    <row r="61" spans="1:5" x14ac:dyDescent="0.25">
      <c r="A61" s="109">
        <v>501</v>
      </c>
      <c r="B61" s="111" t="s">
        <v>1419</v>
      </c>
      <c r="C61" s="133">
        <v>2687.0093809859154</v>
      </c>
      <c r="D61" s="133">
        <v>671.75234524647885</v>
      </c>
      <c r="E61" s="133">
        <v>3358.7617262323943</v>
      </c>
    </row>
    <row r="62" spans="1:5" x14ac:dyDescent="0.25">
      <c r="A62" s="109">
        <v>504</v>
      </c>
      <c r="B62" s="111" t="s">
        <v>1509</v>
      </c>
      <c r="C62" s="133">
        <v>732.82013492957742</v>
      </c>
      <c r="D62" s="133">
        <v>183.20503373239436</v>
      </c>
      <c r="E62" s="133">
        <v>916.02516866197175</v>
      </c>
    </row>
    <row r="63" spans="1:5" x14ac:dyDescent="0.25">
      <c r="A63" s="109">
        <v>510</v>
      </c>
      <c r="B63" s="111" t="s">
        <v>1677</v>
      </c>
      <c r="C63" s="133">
        <v>732.82013492957742</v>
      </c>
      <c r="D63" s="133">
        <v>183.20503373239436</v>
      </c>
      <c r="E63" s="133">
        <v>916.02516866197175</v>
      </c>
    </row>
    <row r="64" spans="1:5" x14ac:dyDescent="0.25">
      <c r="A64" s="109">
        <v>553</v>
      </c>
      <c r="B64" s="111" t="s">
        <v>1511</v>
      </c>
      <c r="C64" s="133">
        <v>22391.741142253522</v>
      </c>
      <c r="D64" s="133">
        <v>5597.9352855633806</v>
      </c>
      <c r="E64" s="133">
        <v>27989.676427816903</v>
      </c>
    </row>
    <row r="65" spans="1:5" x14ac:dyDescent="0.25">
      <c r="A65" s="109">
        <v>603</v>
      </c>
      <c r="B65" s="111" t="s">
        <v>1422</v>
      </c>
      <c r="C65" s="133">
        <v>4071.2255613380289</v>
      </c>
      <c r="D65" s="133">
        <v>1017.8063903345072</v>
      </c>
      <c r="E65" s="133">
        <v>5089.0319516725358</v>
      </c>
    </row>
    <row r="66" spans="1:5" x14ac:dyDescent="0.25">
      <c r="A66" s="109">
        <v>691</v>
      </c>
      <c r="B66" s="111" t="s">
        <v>1678</v>
      </c>
      <c r="C66" s="133">
        <v>2768.4334704929583</v>
      </c>
      <c r="D66" s="133">
        <v>692.10836762323959</v>
      </c>
      <c r="E66" s="133">
        <v>3460.5418381161976</v>
      </c>
    </row>
    <row r="67" spans="1:5" x14ac:dyDescent="0.25">
      <c r="A67" s="109">
        <v>691</v>
      </c>
      <c r="B67" s="111" t="s">
        <v>1679</v>
      </c>
      <c r="C67" s="133">
        <v>2768.4334704929583</v>
      </c>
      <c r="D67" s="133">
        <v>692.10836762323959</v>
      </c>
      <c r="E67" s="133">
        <v>3460.5418381161976</v>
      </c>
    </row>
    <row r="68" spans="1:5" x14ac:dyDescent="0.25">
      <c r="A68" s="109">
        <v>691</v>
      </c>
      <c r="B68" s="111" t="s">
        <v>1680</v>
      </c>
      <c r="C68" s="133">
        <v>5536.8669409859167</v>
      </c>
      <c r="D68" s="133">
        <v>1384.2167352464792</v>
      </c>
      <c r="E68" s="133">
        <v>6921.0836762323952</v>
      </c>
    </row>
    <row r="69" spans="1:5" x14ac:dyDescent="0.25">
      <c r="A69" s="109">
        <v>752</v>
      </c>
      <c r="B69" s="111" t="s">
        <v>1681</v>
      </c>
      <c r="C69" s="133">
        <v>1872.7640467605634</v>
      </c>
      <c r="D69" s="133">
        <v>468.19101169014084</v>
      </c>
      <c r="E69" s="133">
        <v>2340.9550584507042</v>
      </c>
    </row>
    <row r="70" spans="1:5" x14ac:dyDescent="0.25">
      <c r="A70" s="109">
        <v>790</v>
      </c>
      <c r="B70" s="111" t="s">
        <v>1682</v>
      </c>
      <c r="C70" s="133">
        <v>3501.2536054225357</v>
      </c>
      <c r="D70" s="133">
        <v>875.31340135563391</v>
      </c>
      <c r="E70" s="133">
        <v>4376.5670067781703</v>
      </c>
    </row>
    <row r="71" spans="1:5" x14ac:dyDescent="0.25">
      <c r="A71" s="109">
        <v>869</v>
      </c>
      <c r="B71" s="111" t="s">
        <v>1173</v>
      </c>
      <c r="C71" s="133">
        <v>1547.0654691549298</v>
      </c>
      <c r="D71" s="133">
        <v>386.76636728873245</v>
      </c>
      <c r="E71" s="133">
        <v>1933.8318364436623</v>
      </c>
    </row>
    <row r="72" spans="1:5" x14ac:dyDescent="0.25">
      <c r="A72" s="109">
        <v>870</v>
      </c>
      <c r="B72" s="111" t="s">
        <v>1000</v>
      </c>
      <c r="C72" s="133">
        <v>5292.5935626760565</v>
      </c>
      <c r="D72" s="133">
        <v>1323.1483906690141</v>
      </c>
      <c r="E72" s="133">
        <v>6615.7419533450702</v>
      </c>
    </row>
    <row r="73" spans="1:5" x14ac:dyDescent="0.25">
      <c r="A73" s="109">
        <v>871</v>
      </c>
      <c r="B73" s="111" t="s">
        <v>1001</v>
      </c>
      <c r="C73" s="133">
        <v>1465.6413796478873</v>
      </c>
      <c r="D73" s="133">
        <v>366.41034491197183</v>
      </c>
      <c r="E73" s="133">
        <v>1832.0517245598592</v>
      </c>
    </row>
    <row r="74" spans="1:5" x14ac:dyDescent="0.25">
      <c r="A74" s="109">
        <v>873</v>
      </c>
      <c r="B74" s="111" t="s">
        <v>1002</v>
      </c>
      <c r="C74" s="133">
        <v>1221.3680013380285</v>
      </c>
      <c r="D74" s="133">
        <v>305.34200033450713</v>
      </c>
      <c r="E74" s="133">
        <v>1526.7100016725356</v>
      </c>
    </row>
    <row r="75" spans="1:5" x14ac:dyDescent="0.25">
      <c r="A75" s="109">
        <v>882</v>
      </c>
      <c r="B75" s="111" t="s">
        <v>1683</v>
      </c>
      <c r="C75" s="133">
        <v>2442.7348928873239</v>
      </c>
      <c r="D75" s="133">
        <v>610.68372322183097</v>
      </c>
      <c r="E75" s="133">
        <v>3053.4186161091548</v>
      </c>
    </row>
    <row r="76" spans="1:5" x14ac:dyDescent="0.25">
      <c r="A76" s="109">
        <v>893</v>
      </c>
      <c r="B76" s="111" t="s">
        <v>1009</v>
      </c>
      <c r="C76" s="133">
        <v>0</v>
      </c>
      <c r="D76" s="133">
        <v>0</v>
      </c>
      <c r="E76" s="133">
        <v>0</v>
      </c>
    </row>
    <row r="77" spans="1:5" x14ac:dyDescent="0.25">
      <c r="A77" s="109">
        <v>931</v>
      </c>
      <c r="B77" s="111" t="s">
        <v>1517</v>
      </c>
      <c r="C77" s="133">
        <v>732.82013492957742</v>
      </c>
      <c r="D77" s="133">
        <v>183.20503373239436</v>
      </c>
      <c r="E77" s="133">
        <v>916.02516866197175</v>
      </c>
    </row>
    <row r="78" spans="1:5" x14ac:dyDescent="0.25">
      <c r="A78" s="109">
        <v>990</v>
      </c>
      <c r="B78" s="111" t="s">
        <v>1518</v>
      </c>
      <c r="C78" s="133">
        <v>244.27337830985917</v>
      </c>
      <c r="D78" s="133">
        <v>61.068344577464792</v>
      </c>
      <c r="E78" s="133">
        <v>305.34172288732395</v>
      </c>
    </row>
    <row r="79" spans="1:5" x14ac:dyDescent="0.25">
      <c r="A79" s="109">
        <v>1028</v>
      </c>
      <c r="B79" s="111" t="s">
        <v>1526</v>
      </c>
      <c r="C79" s="133">
        <v>7165.3576094366208</v>
      </c>
      <c r="D79" s="133">
        <v>1791.3394023591552</v>
      </c>
      <c r="E79" s="133">
        <v>8956.6970117957771</v>
      </c>
    </row>
    <row r="80" spans="1:5" x14ac:dyDescent="0.25">
      <c r="A80" s="109">
        <v>1030</v>
      </c>
      <c r="B80" s="111" t="s">
        <v>1684</v>
      </c>
      <c r="C80" s="133">
        <v>7979.6029436619719</v>
      </c>
      <c r="D80" s="133">
        <v>1994.900735915493</v>
      </c>
      <c r="E80" s="133">
        <v>9974.5036795774631</v>
      </c>
    </row>
    <row r="81" spans="1:5" x14ac:dyDescent="0.25">
      <c r="A81" s="109">
        <v>1031</v>
      </c>
      <c r="B81" s="111" t="s">
        <v>1685</v>
      </c>
      <c r="C81" s="133">
        <v>6106.8388969014086</v>
      </c>
      <c r="D81" s="133">
        <v>1526.7097242253521</v>
      </c>
      <c r="E81" s="133">
        <v>7633.5486211267616</v>
      </c>
    </row>
    <row r="82" spans="1:5" x14ac:dyDescent="0.25">
      <c r="A82" s="109">
        <v>1045</v>
      </c>
      <c r="B82" s="111" t="s">
        <v>1686</v>
      </c>
      <c r="C82" s="133">
        <v>2035.6133355633806</v>
      </c>
      <c r="D82" s="133">
        <v>508.90333389084515</v>
      </c>
      <c r="E82" s="133">
        <v>2544.5166694542254</v>
      </c>
    </row>
    <row r="83" spans="1:5" x14ac:dyDescent="0.25">
      <c r="A83" s="109">
        <v>1045</v>
      </c>
      <c r="B83" s="111" t="s">
        <v>1687</v>
      </c>
      <c r="C83" s="133">
        <v>2849.8575600000004</v>
      </c>
      <c r="D83" s="133">
        <v>712.46439000000009</v>
      </c>
      <c r="E83" s="133">
        <v>3562.3219500000005</v>
      </c>
    </row>
    <row r="84" spans="1:5" x14ac:dyDescent="0.25">
      <c r="A84" s="109">
        <v>1046</v>
      </c>
      <c r="B84" s="111" t="s">
        <v>1528</v>
      </c>
      <c r="C84" s="133">
        <v>814.24533422535217</v>
      </c>
      <c r="D84" s="133">
        <v>203.56133355633804</v>
      </c>
      <c r="E84" s="133">
        <v>1017.8066677816903</v>
      </c>
    </row>
    <row r="85" spans="1:5" x14ac:dyDescent="0.25">
      <c r="A85" s="109">
        <v>1048</v>
      </c>
      <c r="B85" s="111" t="s">
        <v>1688</v>
      </c>
      <c r="C85" s="133">
        <v>13435.044685352113</v>
      </c>
      <c r="D85" s="133">
        <v>3358.7611713380284</v>
      </c>
      <c r="E85" s="133">
        <v>16793.805856690142</v>
      </c>
    </row>
    <row r="86" spans="1:5" x14ac:dyDescent="0.25">
      <c r="A86" s="109">
        <v>1056</v>
      </c>
      <c r="B86" s="111" t="s">
        <v>1689</v>
      </c>
      <c r="C86" s="133">
        <v>12213.676684014088</v>
      </c>
      <c r="D86" s="133">
        <v>3053.419171003522</v>
      </c>
      <c r="E86" s="133">
        <v>15267.095855017611</v>
      </c>
    </row>
    <row r="87" spans="1:5" x14ac:dyDescent="0.25">
      <c r="A87" s="113"/>
      <c r="B87" s="113"/>
      <c r="C87" s="113"/>
      <c r="D87" s="113"/>
      <c r="E87" s="113"/>
    </row>
    <row r="88" spans="1:5" x14ac:dyDescent="0.25">
      <c r="A88" s="109" t="s">
        <v>1532</v>
      </c>
      <c r="B88" s="111" t="s">
        <v>1533</v>
      </c>
      <c r="C88" s="133">
        <v>0</v>
      </c>
      <c r="D88" s="133">
        <v>0</v>
      </c>
      <c r="E88" s="133">
        <v>0</v>
      </c>
    </row>
    <row r="89" spans="1:5" x14ac:dyDescent="0.25">
      <c r="A89" s="109" t="s">
        <v>1690</v>
      </c>
      <c r="B89" s="111" t="s">
        <v>1691</v>
      </c>
      <c r="C89" s="133">
        <v>0</v>
      </c>
      <c r="D89" s="133">
        <v>0</v>
      </c>
      <c r="E89" s="133">
        <v>0</v>
      </c>
    </row>
    <row r="90" spans="1:5" x14ac:dyDescent="0.25">
      <c r="A90" s="109" t="s">
        <v>1537</v>
      </c>
      <c r="B90" s="111" t="s">
        <v>1692</v>
      </c>
      <c r="C90" s="133">
        <v>0</v>
      </c>
      <c r="D90" s="133">
        <v>0</v>
      </c>
      <c r="E90" s="133">
        <v>0</v>
      </c>
    </row>
    <row r="91" spans="1:5" x14ac:dyDescent="0.25">
      <c r="A91" s="109" t="s">
        <v>1541</v>
      </c>
      <c r="B91" s="111" t="s">
        <v>1693</v>
      </c>
      <c r="C91" s="133">
        <v>2849.8575600000004</v>
      </c>
      <c r="D91" s="133">
        <v>712.46439000000009</v>
      </c>
      <c r="E91" s="133">
        <v>3562.3219500000005</v>
      </c>
    </row>
    <row r="92" spans="1:5" x14ac:dyDescent="0.25">
      <c r="A92" s="109" t="s">
        <v>1622</v>
      </c>
      <c r="B92" s="111" t="s">
        <v>1694</v>
      </c>
      <c r="C92" s="133">
        <v>0</v>
      </c>
      <c r="D92" s="133">
        <v>0</v>
      </c>
      <c r="E92" s="133">
        <v>0</v>
      </c>
    </row>
    <row r="93" spans="1:5" x14ac:dyDescent="0.25">
      <c r="A93" s="109" t="s">
        <v>1622</v>
      </c>
      <c r="B93" s="111" t="s">
        <v>1695</v>
      </c>
      <c r="C93" s="133">
        <v>8549.5737897887338</v>
      </c>
      <c r="D93" s="133">
        <v>2137.3934474471835</v>
      </c>
      <c r="E93" s="133">
        <v>10686.967237235918</v>
      </c>
    </row>
    <row r="94" spans="1:5" x14ac:dyDescent="0.25">
      <c r="A94" s="109" t="s">
        <v>1625</v>
      </c>
      <c r="B94" s="111" t="s">
        <v>1696</v>
      </c>
      <c r="C94" s="133">
        <v>2849.8575600000004</v>
      </c>
      <c r="D94" s="133">
        <v>712.46439000000009</v>
      </c>
      <c r="E94" s="133">
        <v>3562.3219500000005</v>
      </c>
    </row>
    <row r="95" spans="1:5" x14ac:dyDescent="0.25">
      <c r="A95" s="109" t="s">
        <v>1625</v>
      </c>
      <c r="B95" s="111" t="s">
        <v>1697</v>
      </c>
      <c r="C95" s="133">
        <v>11399.432459577463</v>
      </c>
      <c r="D95" s="133">
        <v>2849.8581148943658</v>
      </c>
      <c r="E95" s="133">
        <v>14249.29057447183</v>
      </c>
    </row>
    <row r="96" spans="1:5" x14ac:dyDescent="0.25">
      <c r="A96" s="109" t="s">
        <v>1545</v>
      </c>
      <c r="B96" s="111" t="s">
        <v>1698</v>
      </c>
      <c r="C96" s="133">
        <v>0</v>
      </c>
      <c r="D96" s="133">
        <v>0</v>
      </c>
      <c r="E96" s="133">
        <v>0</v>
      </c>
    </row>
    <row r="97" spans="1:5" x14ac:dyDescent="0.25">
      <c r="A97" s="109" t="s">
        <v>1547</v>
      </c>
      <c r="B97" s="111" t="s">
        <v>1548</v>
      </c>
      <c r="C97" s="133">
        <v>5699.7162297887317</v>
      </c>
      <c r="D97" s="133">
        <v>1424.9290574471829</v>
      </c>
      <c r="E97" s="133">
        <v>7124.645287235915</v>
      </c>
    </row>
    <row r="98" spans="1:5" x14ac:dyDescent="0.25">
      <c r="A98" s="109" t="s">
        <v>1547</v>
      </c>
      <c r="B98" s="111" t="s">
        <v>1549</v>
      </c>
      <c r="C98" s="133">
        <v>5699.7162297887317</v>
      </c>
      <c r="D98" s="133">
        <v>1424.9290574471829</v>
      </c>
      <c r="E98" s="133">
        <v>7124.645287235915</v>
      </c>
    </row>
    <row r="99" spans="1:5" x14ac:dyDescent="0.25">
      <c r="A99" s="109" t="s">
        <v>1630</v>
      </c>
      <c r="B99" s="111" t="s">
        <v>1699</v>
      </c>
      <c r="C99" s="133">
        <v>8549.5737897887338</v>
      </c>
      <c r="D99" s="133">
        <v>2137.3934474471835</v>
      </c>
      <c r="E99" s="133">
        <v>10686.967237235918</v>
      </c>
    </row>
    <row r="100" spans="1:5" x14ac:dyDescent="0.25">
      <c r="A100" s="113"/>
      <c r="B100" s="113"/>
      <c r="C100" s="113"/>
      <c r="D100" s="113"/>
      <c r="E100" s="113"/>
    </row>
    <row r="101" spans="1:5" x14ac:dyDescent="0.25">
      <c r="A101" s="109">
        <v>19</v>
      </c>
      <c r="B101" s="111" t="s">
        <v>1106</v>
      </c>
      <c r="C101" s="133">
        <v>0</v>
      </c>
      <c r="D101" s="133">
        <v>0</v>
      </c>
      <c r="E101" s="133">
        <v>0</v>
      </c>
    </row>
    <row r="102" spans="1:5" x14ac:dyDescent="0.25">
      <c r="A102" s="109">
        <v>477</v>
      </c>
      <c r="B102" s="111" t="s">
        <v>1107</v>
      </c>
      <c r="C102" s="133">
        <v>8793.8471680985913</v>
      </c>
      <c r="D102" s="133">
        <v>2198.4617920246478</v>
      </c>
      <c r="E102" s="133">
        <v>10992.308960123237</v>
      </c>
    </row>
    <row r="103" spans="1:5" x14ac:dyDescent="0.25">
      <c r="A103" s="109">
        <v>614</v>
      </c>
      <c r="B103" s="111" t="s">
        <v>1109</v>
      </c>
      <c r="C103" s="133">
        <v>0</v>
      </c>
      <c r="D103" s="133">
        <v>0</v>
      </c>
      <c r="E103" s="133">
        <v>0</v>
      </c>
    </row>
    <row r="104" spans="1:5" x14ac:dyDescent="0.25">
      <c r="A104" s="109">
        <v>707</v>
      </c>
      <c r="B104" s="111" t="s">
        <v>1112</v>
      </c>
      <c r="C104" s="133">
        <v>11155.157971478875</v>
      </c>
      <c r="D104" s="133">
        <v>2788.7894928697187</v>
      </c>
      <c r="E104" s="133">
        <v>13943.947464348594</v>
      </c>
    </row>
    <row r="105" spans="1:5" x14ac:dyDescent="0.25">
      <c r="A105" s="109">
        <v>711</v>
      </c>
      <c r="B105" s="111" t="s">
        <v>1114</v>
      </c>
      <c r="C105" s="133">
        <v>6513.9615640140846</v>
      </c>
      <c r="D105" s="133">
        <v>1628.4903910035212</v>
      </c>
      <c r="E105" s="133">
        <v>8142.4519550176065</v>
      </c>
    </row>
    <row r="106" spans="1:5" x14ac:dyDescent="0.25">
      <c r="A106" s="109">
        <v>714</v>
      </c>
      <c r="B106" s="111" t="s">
        <v>1632</v>
      </c>
      <c r="C106" s="133">
        <v>6513.9615640140846</v>
      </c>
      <c r="D106" s="133">
        <v>1628.4903910035212</v>
      </c>
      <c r="E106" s="133">
        <v>8142.4519550176065</v>
      </c>
    </row>
    <row r="107" spans="1:5" x14ac:dyDescent="0.25">
      <c r="A107" s="109">
        <v>717</v>
      </c>
      <c r="B107" s="111" t="s">
        <v>1117</v>
      </c>
      <c r="C107" s="133">
        <v>6513.9615640140846</v>
      </c>
      <c r="D107" s="133">
        <v>1628.4903910035212</v>
      </c>
      <c r="E107" s="133">
        <v>8142.4519550176065</v>
      </c>
    </row>
    <row r="108" spans="1:5" x14ac:dyDescent="0.25">
      <c r="A108" s="109">
        <v>719</v>
      </c>
      <c r="B108" s="111" t="s">
        <v>1233</v>
      </c>
      <c r="C108" s="133">
        <v>6513.9615640140846</v>
      </c>
      <c r="D108" s="133">
        <v>1628.4903910035212</v>
      </c>
      <c r="E108" s="133">
        <v>8142.4519550176065</v>
      </c>
    </row>
    <row r="109" spans="1:5" x14ac:dyDescent="0.25">
      <c r="A109" s="109">
        <v>720</v>
      </c>
      <c r="B109" s="111" t="s">
        <v>1234</v>
      </c>
      <c r="C109" s="133">
        <v>8793.8471680985913</v>
      </c>
      <c r="D109" s="133">
        <v>2198.4617920246478</v>
      </c>
      <c r="E109" s="133">
        <v>10992.308960123237</v>
      </c>
    </row>
    <row r="110" spans="1:5" x14ac:dyDescent="0.25">
      <c r="A110" s="109">
        <v>721</v>
      </c>
      <c r="B110" s="111" t="s">
        <v>1235</v>
      </c>
      <c r="C110" s="133">
        <v>6513.9615640140846</v>
      </c>
      <c r="D110" s="133">
        <v>1628.4903910035212</v>
      </c>
      <c r="E110" s="133">
        <v>8142.4519550176065</v>
      </c>
    </row>
    <row r="111" spans="1:5" x14ac:dyDescent="0.25">
      <c r="A111" s="109">
        <v>722</v>
      </c>
      <c r="B111" s="111" t="s">
        <v>1552</v>
      </c>
      <c r="C111" s="133">
        <v>6513.9615640140846</v>
      </c>
      <c r="D111" s="133">
        <v>1628.4903910035212</v>
      </c>
      <c r="E111" s="133">
        <v>8142.4519550176065</v>
      </c>
    </row>
    <row r="112" spans="1:5" x14ac:dyDescent="0.25">
      <c r="A112" s="109">
        <v>723</v>
      </c>
      <c r="B112" s="111" t="s">
        <v>1120</v>
      </c>
      <c r="C112" s="133">
        <v>6513.9615640140846</v>
      </c>
      <c r="D112" s="133">
        <v>1628.4903910035212</v>
      </c>
      <c r="E112" s="133">
        <v>8142.4519550176065</v>
      </c>
    </row>
    <row r="113" spans="1:5" x14ac:dyDescent="0.25">
      <c r="A113" s="117"/>
      <c r="B113" s="117"/>
      <c r="C113" s="117"/>
      <c r="D113" s="117"/>
      <c r="E113" s="117"/>
    </row>
    <row r="114" spans="1:5" x14ac:dyDescent="0.25">
      <c r="A114" s="123"/>
      <c r="B114" s="123"/>
    </row>
    <row r="115" spans="1:5" x14ac:dyDescent="0.25">
      <c r="A115" s="123"/>
      <c r="B115" s="123"/>
    </row>
    <row r="116" spans="1:5" x14ac:dyDescent="0.25">
      <c r="A116" s="123"/>
      <c r="B116" s="123"/>
    </row>
    <row r="117" spans="1:5" x14ac:dyDescent="0.25">
      <c r="A117" s="123"/>
      <c r="B117" s="123"/>
    </row>
    <row r="118" spans="1:5" x14ac:dyDescent="0.25">
      <c r="A118" s="123"/>
      <c r="B118" s="123"/>
    </row>
    <row r="119" spans="1:5" x14ac:dyDescent="0.25">
      <c r="A119" s="123"/>
      <c r="B119" s="123"/>
    </row>
    <row r="120" spans="1:5" x14ac:dyDescent="0.25">
      <c r="A120" s="123"/>
      <c r="B120" s="123"/>
    </row>
    <row r="121" spans="1:5" x14ac:dyDescent="0.25">
      <c r="A121" s="123"/>
    </row>
    <row r="122" spans="1:5" x14ac:dyDescent="0.25">
      <c r="A122" s="123"/>
    </row>
    <row r="123" spans="1:5" x14ac:dyDescent="0.25">
      <c r="A123" s="123"/>
    </row>
    <row r="124" spans="1:5" x14ac:dyDescent="0.25">
      <c r="A124" s="123"/>
    </row>
    <row r="125" spans="1:5" x14ac:dyDescent="0.25">
      <c r="A125" s="123"/>
    </row>
    <row r="126" spans="1:5" x14ac:dyDescent="0.25">
      <c r="B126" s="123"/>
    </row>
    <row r="135" spans="2:2" x14ac:dyDescent="0.25">
      <c r="B135" s="123"/>
    </row>
    <row r="148" spans="1:2" x14ac:dyDescent="0.25">
      <c r="B148" s="123"/>
    </row>
    <row r="149" spans="1:2" x14ac:dyDescent="0.25">
      <c r="B149" s="123"/>
    </row>
    <row r="150" spans="1:2" x14ac:dyDescent="0.25">
      <c r="B150" s="123"/>
    </row>
    <row r="151" spans="1:2" x14ac:dyDescent="0.25">
      <c r="B151" s="123"/>
    </row>
    <row r="153" spans="1:2" x14ac:dyDescent="0.25">
      <c r="A153" s="123"/>
      <c r="B153" s="123"/>
    </row>
    <row r="154" spans="1:2" x14ac:dyDescent="0.25">
      <c r="A154" s="123"/>
      <c r="B154" s="123"/>
    </row>
    <row r="155" spans="1:2" x14ac:dyDescent="0.25">
      <c r="A155" s="123"/>
      <c r="B155" s="123"/>
    </row>
    <row r="156" spans="1:2" x14ac:dyDescent="0.25">
      <c r="A156" s="123"/>
      <c r="B156" s="123"/>
    </row>
    <row r="157" spans="1:2" x14ac:dyDescent="0.25">
      <c r="A157" s="123"/>
      <c r="B157" s="123"/>
    </row>
    <row r="158" spans="1:2" x14ac:dyDescent="0.25">
      <c r="A158" s="123"/>
      <c r="B158" s="123"/>
    </row>
    <row r="159" spans="1:2" x14ac:dyDescent="0.25">
      <c r="A159" s="123"/>
      <c r="B159" s="123"/>
    </row>
    <row r="160" spans="1:2" x14ac:dyDescent="0.25">
      <c r="A160" s="123"/>
      <c r="B160" s="123"/>
    </row>
    <row r="161" spans="1:2" x14ac:dyDescent="0.25">
      <c r="A161" s="123"/>
      <c r="B161" s="123"/>
    </row>
    <row r="162" spans="1:2" x14ac:dyDescent="0.25">
      <c r="A162" s="123"/>
      <c r="B162" s="123"/>
    </row>
    <row r="163" spans="1:2" x14ac:dyDescent="0.25">
      <c r="A163" s="123"/>
      <c r="B163" s="123"/>
    </row>
    <row r="164" spans="1:2" x14ac:dyDescent="0.25">
      <c r="A164" s="123"/>
      <c r="B164" s="123"/>
    </row>
    <row r="165" spans="1:2" x14ac:dyDescent="0.25">
      <c r="A165" s="123"/>
    </row>
    <row r="166" spans="1:2" x14ac:dyDescent="0.25">
      <c r="A166" s="123"/>
    </row>
    <row r="167" spans="1:2" x14ac:dyDescent="0.25">
      <c r="A167" s="123"/>
      <c r="B167" s="123"/>
    </row>
    <row r="168" spans="1:2" x14ac:dyDescent="0.25">
      <c r="A168" s="123"/>
      <c r="B168" s="123"/>
    </row>
    <row r="169" spans="1:2" x14ac:dyDescent="0.25">
      <c r="A169" s="123"/>
      <c r="B169" s="123"/>
    </row>
    <row r="170" spans="1:2" x14ac:dyDescent="0.25">
      <c r="A170" s="123"/>
    </row>
    <row r="171" spans="1:2" x14ac:dyDescent="0.25">
      <c r="A171" s="123"/>
    </row>
  </sheetData>
  <mergeCells count="3">
    <mergeCell ref="C1:C2"/>
    <mergeCell ref="D1:D2"/>
    <mergeCell ref="E1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04"/>
  <sheetViews>
    <sheetView workbookViewId="0">
      <selection activeCell="C1" sqref="C1:E2"/>
    </sheetView>
  </sheetViews>
  <sheetFormatPr defaultRowHeight="15" x14ac:dyDescent="0.25"/>
  <cols>
    <col min="1" max="1" width="8.5703125" customWidth="1"/>
    <col min="2" max="2" width="108.28515625" customWidth="1"/>
    <col min="3" max="3" width="12" style="133" bestFit="1" customWidth="1"/>
    <col min="4" max="4" width="11" style="133" bestFit="1" customWidth="1"/>
    <col min="5" max="5" width="13.42578125" style="133" customWidth="1"/>
  </cols>
  <sheetData>
    <row r="1" spans="1:5" x14ac:dyDescent="0.25">
      <c r="A1" s="107"/>
      <c r="B1" s="107"/>
      <c r="C1" s="142" t="s">
        <v>1767</v>
      </c>
      <c r="D1" s="142" t="s">
        <v>1766</v>
      </c>
      <c r="E1" s="142" t="s">
        <v>1768</v>
      </c>
    </row>
    <row r="2" spans="1:5" ht="27.75" customHeight="1" x14ac:dyDescent="0.25">
      <c r="A2" s="107"/>
      <c r="B2" s="107"/>
      <c r="C2" s="142"/>
      <c r="D2" s="142"/>
      <c r="E2" s="142"/>
    </row>
    <row r="3" spans="1:5" x14ac:dyDescent="0.25">
      <c r="A3" s="119"/>
      <c r="B3" s="119"/>
      <c r="C3" s="119"/>
      <c r="D3" s="119"/>
      <c r="E3" s="119"/>
    </row>
    <row r="4" spans="1:5" x14ac:dyDescent="0.25">
      <c r="A4" s="109" t="s">
        <v>1555</v>
      </c>
      <c r="B4" s="110" t="s">
        <v>1700</v>
      </c>
      <c r="C4" s="133">
        <v>12539.37526161972</v>
      </c>
      <c r="D4" s="133">
        <v>3134.84381540493</v>
      </c>
      <c r="E4" s="133">
        <v>15674.219077024647</v>
      </c>
    </row>
    <row r="5" spans="1:5" x14ac:dyDescent="0.25">
      <c r="A5" s="109" t="s">
        <v>1557</v>
      </c>
      <c r="B5" s="110" t="s">
        <v>1637</v>
      </c>
      <c r="C5" s="133">
        <v>10178.064458239436</v>
      </c>
      <c r="D5" s="133">
        <v>2544.516114559859</v>
      </c>
      <c r="E5" s="133">
        <v>12722.580572799294</v>
      </c>
    </row>
    <row r="6" spans="1:5" x14ac:dyDescent="0.25">
      <c r="A6" s="109" t="s">
        <v>1557</v>
      </c>
      <c r="B6" s="110" t="s">
        <v>1635</v>
      </c>
      <c r="C6" s="133">
        <v>10178.064458239436</v>
      </c>
      <c r="D6" s="133">
        <v>2544.516114559859</v>
      </c>
      <c r="E6" s="133">
        <v>12722.580572799294</v>
      </c>
    </row>
    <row r="7" spans="1:5" x14ac:dyDescent="0.25">
      <c r="A7" s="109" t="s">
        <v>1642</v>
      </c>
      <c r="B7" s="110" t="s">
        <v>1643</v>
      </c>
      <c r="C7" s="133">
        <v>2198.4615145774651</v>
      </c>
      <c r="D7" s="133">
        <v>549.61537864436627</v>
      </c>
      <c r="E7" s="133">
        <v>2748.0768932218311</v>
      </c>
    </row>
    <row r="8" spans="1:5" x14ac:dyDescent="0.25">
      <c r="A8" s="109" t="s">
        <v>1560</v>
      </c>
      <c r="B8" s="110" t="s">
        <v>1701</v>
      </c>
      <c r="C8" s="133">
        <v>8793.8471680985913</v>
      </c>
      <c r="D8" s="133">
        <v>2198.4617920246478</v>
      </c>
      <c r="E8" s="133">
        <v>10992.308960123237</v>
      </c>
    </row>
    <row r="9" spans="1:5" x14ac:dyDescent="0.25">
      <c r="A9" s="109" t="s">
        <v>1562</v>
      </c>
      <c r="B9" s="110" t="s">
        <v>1645</v>
      </c>
      <c r="C9" s="133">
        <v>7165.3576094366208</v>
      </c>
      <c r="D9" s="133">
        <v>1791.3394023591552</v>
      </c>
      <c r="E9" s="133">
        <v>8956.6970117957771</v>
      </c>
    </row>
    <row r="10" spans="1:5" x14ac:dyDescent="0.25">
      <c r="A10" s="109" t="s">
        <v>1564</v>
      </c>
      <c r="B10" s="110" t="s">
        <v>1646</v>
      </c>
      <c r="C10" s="133">
        <v>6106.8388969014086</v>
      </c>
      <c r="D10" s="133">
        <v>1526.7097242253521</v>
      </c>
      <c r="E10" s="133">
        <v>7633.5486211267616</v>
      </c>
    </row>
    <row r="11" spans="1:5" x14ac:dyDescent="0.25">
      <c r="A11" s="109" t="s">
        <v>1647</v>
      </c>
      <c r="B11" s="110" t="s">
        <v>1702</v>
      </c>
      <c r="C11" s="133">
        <v>10503.761926056341</v>
      </c>
      <c r="D11" s="133">
        <v>2625.9404815140851</v>
      </c>
      <c r="E11" s="133">
        <v>13129.702407570427</v>
      </c>
    </row>
    <row r="12" spans="1:5" x14ac:dyDescent="0.25">
      <c r="A12" s="109" t="s">
        <v>1566</v>
      </c>
      <c r="B12" s="110" t="s">
        <v>1653</v>
      </c>
      <c r="C12" s="133">
        <v>2361.3108033802819</v>
      </c>
      <c r="D12" s="133">
        <v>590.32770084507047</v>
      </c>
      <c r="E12" s="133">
        <v>2951.6385042253523</v>
      </c>
    </row>
    <row r="13" spans="1:5" x14ac:dyDescent="0.25">
      <c r="A13" s="109" t="s">
        <v>1568</v>
      </c>
      <c r="B13" s="110" t="s">
        <v>1703</v>
      </c>
      <c r="C13" s="133">
        <v>29149.976084577469</v>
      </c>
      <c r="D13" s="133">
        <v>7287.4940211443673</v>
      </c>
      <c r="E13" s="133">
        <v>36437.470105721834</v>
      </c>
    </row>
    <row r="14" spans="1:5" x14ac:dyDescent="0.25">
      <c r="A14" s="109" t="s">
        <v>1570</v>
      </c>
      <c r="B14" s="110" t="s">
        <v>1704</v>
      </c>
      <c r="C14" s="133">
        <v>10503.761926056341</v>
      </c>
      <c r="D14" s="133">
        <v>2625.9404815140851</v>
      </c>
      <c r="E14" s="133">
        <v>13129.702407570427</v>
      </c>
    </row>
    <row r="15" spans="1:5" x14ac:dyDescent="0.25">
      <c r="A15" s="109" t="s">
        <v>1572</v>
      </c>
      <c r="B15" s="110" t="s">
        <v>1656</v>
      </c>
      <c r="C15" s="133">
        <v>2687.0093809859154</v>
      </c>
      <c r="D15" s="133">
        <v>671.75234524647885</v>
      </c>
      <c r="E15" s="133">
        <v>3358.7617262323943</v>
      </c>
    </row>
    <row r="16" spans="1:5" x14ac:dyDescent="0.25">
      <c r="A16" s="109" t="s">
        <v>1574</v>
      </c>
      <c r="B16" s="110" t="s">
        <v>1705</v>
      </c>
      <c r="C16" s="133">
        <v>10829.460503661974</v>
      </c>
      <c r="D16" s="133">
        <v>2707.3651259154935</v>
      </c>
      <c r="E16" s="133">
        <v>13536.825629577468</v>
      </c>
    </row>
    <row r="17" spans="1:5" x14ac:dyDescent="0.25">
      <c r="A17" s="109" t="s">
        <v>1706</v>
      </c>
      <c r="B17" s="111" t="s">
        <v>1707</v>
      </c>
      <c r="C17" s="133">
        <v>10503.761926056341</v>
      </c>
      <c r="D17" s="133">
        <v>2625.9404815140851</v>
      </c>
      <c r="E17" s="133">
        <v>13129.702407570427</v>
      </c>
    </row>
    <row r="18" spans="1:5" x14ac:dyDescent="0.25">
      <c r="A18" s="109" t="s">
        <v>1708</v>
      </c>
      <c r="B18" s="110" t="s">
        <v>1709</v>
      </c>
      <c r="C18" s="133">
        <v>3745.5280935211267</v>
      </c>
      <c r="D18" s="133">
        <v>936.38202338028168</v>
      </c>
      <c r="E18" s="133">
        <v>4681.9101169014084</v>
      </c>
    </row>
    <row r="19" spans="1:5" x14ac:dyDescent="0.25">
      <c r="A19" s="109" t="s">
        <v>1710</v>
      </c>
      <c r="B19" s="110" t="s">
        <v>1711</v>
      </c>
      <c r="C19" s="133">
        <v>6432.5363647183103</v>
      </c>
      <c r="D19" s="133">
        <v>1608.1340911795776</v>
      </c>
      <c r="E19" s="133">
        <v>8040.6704558978872</v>
      </c>
    </row>
    <row r="20" spans="1:5" x14ac:dyDescent="0.25">
      <c r="A20" s="109" t="s">
        <v>1586</v>
      </c>
      <c r="B20" s="110" t="s">
        <v>1712</v>
      </c>
      <c r="C20" s="133">
        <v>5943.9896080985918</v>
      </c>
      <c r="D20" s="133">
        <v>1485.997402024648</v>
      </c>
      <c r="E20" s="133">
        <v>7429.9870101232391</v>
      </c>
    </row>
    <row r="21" spans="1:5" x14ac:dyDescent="0.25">
      <c r="A21" s="113"/>
      <c r="B21" s="113"/>
      <c r="C21" s="113"/>
      <c r="D21" s="113"/>
      <c r="E21" s="113"/>
    </row>
    <row r="22" spans="1:5" x14ac:dyDescent="0.25">
      <c r="A22" s="109">
        <v>5</v>
      </c>
      <c r="B22" s="111" t="s">
        <v>1484</v>
      </c>
      <c r="C22" s="133">
        <v>4885.4708955633796</v>
      </c>
      <c r="D22" s="133">
        <v>1221.3677238908449</v>
      </c>
      <c r="E22" s="133">
        <v>6106.8386194542236</v>
      </c>
    </row>
    <row r="23" spans="1:5" x14ac:dyDescent="0.25">
      <c r="A23" s="109">
        <v>10</v>
      </c>
      <c r="B23" s="111" t="s">
        <v>923</v>
      </c>
      <c r="C23" s="133">
        <v>3664.1028942253515</v>
      </c>
      <c r="D23" s="133">
        <v>916.02572355633788</v>
      </c>
      <c r="E23" s="133">
        <v>4580.1286177816892</v>
      </c>
    </row>
    <row r="24" spans="1:5" x14ac:dyDescent="0.25">
      <c r="A24" s="109">
        <v>11</v>
      </c>
      <c r="B24" s="111" t="s">
        <v>924</v>
      </c>
      <c r="C24" s="133">
        <v>2605.5841816901416</v>
      </c>
      <c r="D24" s="133">
        <v>651.39604542253539</v>
      </c>
      <c r="E24" s="133">
        <v>3256.9802271126769</v>
      </c>
    </row>
    <row r="25" spans="1:5" x14ac:dyDescent="0.25">
      <c r="A25" s="109">
        <v>16</v>
      </c>
      <c r="B25" s="111" t="s">
        <v>1485</v>
      </c>
      <c r="C25" s="133">
        <v>2035.6133355633806</v>
      </c>
      <c r="D25" s="133">
        <v>508.90333389084515</v>
      </c>
      <c r="E25" s="133">
        <v>2544.5166694542254</v>
      </c>
    </row>
    <row r="26" spans="1:5" x14ac:dyDescent="0.25">
      <c r="A26" s="109">
        <v>19</v>
      </c>
      <c r="B26" s="111" t="s">
        <v>1486</v>
      </c>
      <c r="C26" s="133">
        <v>3256.9802271126764</v>
      </c>
      <c r="D26" s="133">
        <v>814.2450567781691</v>
      </c>
      <c r="E26" s="133">
        <v>4071.2252838908457</v>
      </c>
    </row>
    <row r="27" spans="1:5" x14ac:dyDescent="0.25">
      <c r="A27" s="109">
        <v>30</v>
      </c>
      <c r="B27" s="111" t="s">
        <v>1487</v>
      </c>
      <c r="C27" s="133">
        <v>10829.460503661974</v>
      </c>
      <c r="D27" s="133">
        <v>2707.3651259154935</v>
      </c>
      <c r="E27" s="133">
        <v>13536.825629577468</v>
      </c>
    </row>
    <row r="28" spans="1:5" x14ac:dyDescent="0.25">
      <c r="A28" s="109">
        <v>41</v>
      </c>
      <c r="B28" s="111" t="s">
        <v>928</v>
      </c>
      <c r="C28" s="133">
        <v>407.12266711267608</v>
      </c>
      <c r="D28" s="133">
        <v>101.78066677816902</v>
      </c>
      <c r="E28" s="133">
        <v>508.90333389084515</v>
      </c>
    </row>
    <row r="29" spans="1:5" x14ac:dyDescent="0.25">
      <c r="A29" s="109">
        <v>47</v>
      </c>
      <c r="B29" s="111" t="s">
        <v>929</v>
      </c>
      <c r="C29" s="133">
        <v>5862.5655185915493</v>
      </c>
      <c r="D29" s="133">
        <v>1465.6413796478873</v>
      </c>
      <c r="E29" s="133">
        <v>7328.2068982394367</v>
      </c>
    </row>
    <row r="30" spans="1:5" x14ac:dyDescent="0.25">
      <c r="A30" s="109">
        <v>50</v>
      </c>
      <c r="B30" s="111" t="s">
        <v>1713</v>
      </c>
      <c r="C30" s="133">
        <v>8956.6964569014108</v>
      </c>
      <c r="D30" s="133">
        <v>2239.1741142253527</v>
      </c>
      <c r="E30" s="133">
        <v>11195.870571126763</v>
      </c>
    </row>
    <row r="31" spans="1:5" x14ac:dyDescent="0.25">
      <c r="A31" s="109">
        <v>63</v>
      </c>
      <c r="B31" s="111" t="s">
        <v>1591</v>
      </c>
      <c r="C31" s="133">
        <v>407.12266711267608</v>
      </c>
      <c r="D31" s="133">
        <v>101.78066677816902</v>
      </c>
      <c r="E31" s="133">
        <v>508.90333389084515</v>
      </c>
    </row>
    <row r="32" spans="1:5" x14ac:dyDescent="0.25">
      <c r="A32" s="109">
        <v>65</v>
      </c>
      <c r="B32" s="111" t="s">
        <v>931</v>
      </c>
      <c r="C32" s="133">
        <v>2198.4615145774651</v>
      </c>
      <c r="D32" s="133">
        <v>549.61537864436627</v>
      </c>
      <c r="E32" s="133">
        <v>2748.0768932218311</v>
      </c>
    </row>
    <row r="33" spans="1:5" x14ac:dyDescent="0.25">
      <c r="A33" s="109">
        <v>72</v>
      </c>
      <c r="B33" s="111" t="s">
        <v>1714</v>
      </c>
      <c r="C33" s="133">
        <v>1384.2172901408451</v>
      </c>
      <c r="D33" s="133">
        <v>346.05432253521127</v>
      </c>
      <c r="E33" s="133">
        <v>1730.2716126760565</v>
      </c>
    </row>
    <row r="34" spans="1:5" x14ac:dyDescent="0.25">
      <c r="A34" s="109">
        <v>86</v>
      </c>
      <c r="B34" s="111" t="s">
        <v>1715</v>
      </c>
      <c r="C34" s="133">
        <v>10748.036414154931</v>
      </c>
      <c r="D34" s="133">
        <v>2687.0091035387327</v>
      </c>
      <c r="E34" s="133">
        <v>13435.045517693663</v>
      </c>
    </row>
    <row r="35" spans="1:5" x14ac:dyDescent="0.25">
      <c r="A35" s="109">
        <v>108</v>
      </c>
      <c r="B35" s="111" t="s">
        <v>1240</v>
      </c>
      <c r="C35" s="133">
        <v>0</v>
      </c>
      <c r="D35" s="133">
        <v>0</v>
      </c>
      <c r="E35" s="133">
        <v>0</v>
      </c>
    </row>
    <row r="36" spans="1:5" x14ac:dyDescent="0.25">
      <c r="A36" s="109">
        <v>114</v>
      </c>
      <c r="B36" s="111" t="s">
        <v>933</v>
      </c>
      <c r="C36" s="133">
        <v>732.82013492957742</v>
      </c>
      <c r="D36" s="133">
        <v>183.20503373239436</v>
      </c>
      <c r="E36" s="133">
        <v>916.02516866197175</v>
      </c>
    </row>
    <row r="37" spans="1:5" x14ac:dyDescent="0.25">
      <c r="A37" s="109">
        <v>115</v>
      </c>
      <c r="B37" s="111" t="s">
        <v>1489</v>
      </c>
      <c r="C37" s="133">
        <v>3664.1028942253515</v>
      </c>
      <c r="D37" s="133">
        <v>916.02572355633788</v>
      </c>
      <c r="E37" s="133">
        <v>4580.1286177816892</v>
      </c>
    </row>
    <row r="38" spans="1:5" x14ac:dyDescent="0.25">
      <c r="A38" s="109">
        <v>117</v>
      </c>
      <c r="B38" s="111" t="s">
        <v>1490</v>
      </c>
      <c r="C38" s="133">
        <v>8956.6964569014108</v>
      </c>
      <c r="D38" s="133">
        <v>2239.1741142253527</v>
      </c>
      <c r="E38" s="133">
        <v>11195.870571126763</v>
      </c>
    </row>
    <row r="39" spans="1:5" x14ac:dyDescent="0.25">
      <c r="A39" s="109">
        <v>139</v>
      </c>
      <c r="B39" s="111" t="s">
        <v>1492</v>
      </c>
      <c r="C39" s="133">
        <v>7572.4802765492959</v>
      </c>
      <c r="D39" s="133">
        <v>1893.120069137324</v>
      </c>
      <c r="E39" s="133">
        <v>9465.6003456866183</v>
      </c>
    </row>
    <row r="40" spans="1:5" x14ac:dyDescent="0.25">
      <c r="A40" s="109">
        <v>140</v>
      </c>
      <c r="B40" s="111" t="s">
        <v>937</v>
      </c>
      <c r="C40" s="133">
        <v>3745.5280935211267</v>
      </c>
      <c r="D40" s="133">
        <v>936.38202338028168</v>
      </c>
      <c r="E40" s="133">
        <v>4681.9101169014084</v>
      </c>
    </row>
    <row r="41" spans="1:5" x14ac:dyDescent="0.25">
      <c r="A41" s="109">
        <v>145</v>
      </c>
      <c r="B41" s="111" t="s">
        <v>1410</v>
      </c>
      <c r="C41" s="133">
        <v>162.84928880281694</v>
      </c>
      <c r="D41" s="133">
        <v>40.712322200704236</v>
      </c>
      <c r="E41" s="133">
        <v>203.56161100352116</v>
      </c>
    </row>
    <row r="42" spans="1:5" x14ac:dyDescent="0.25">
      <c r="A42" s="109">
        <v>147</v>
      </c>
      <c r="B42" s="111" t="s">
        <v>1660</v>
      </c>
      <c r="C42" s="133">
        <v>16284.903355140845</v>
      </c>
      <c r="D42" s="133">
        <v>4071.2258387852112</v>
      </c>
      <c r="E42" s="133">
        <v>20356.129193926055</v>
      </c>
    </row>
    <row r="43" spans="1:5" x14ac:dyDescent="0.25">
      <c r="A43" s="109">
        <v>149</v>
      </c>
      <c r="B43" s="111" t="s">
        <v>1661</v>
      </c>
      <c r="C43" s="133">
        <v>0</v>
      </c>
      <c r="D43" s="133">
        <v>0</v>
      </c>
      <c r="E43" s="133">
        <v>0</v>
      </c>
    </row>
    <row r="44" spans="1:5" x14ac:dyDescent="0.25">
      <c r="A44" s="109">
        <v>149</v>
      </c>
      <c r="B44" s="111" t="s">
        <v>1716</v>
      </c>
      <c r="C44" s="133">
        <v>0</v>
      </c>
      <c r="D44" s="133">
        <v>0</v>
      </c>
      <c r="E44" s="133">
        <v>0</v>
      </c>
    </row>
    <row r="45" spans="1:5" x14ac:dyDescent="0.25">
      <c r="A45" s="109">
        <v>149</v>
      </c>
      <c r="B45" s="111" t="s">
        <v>1717</v>
      </c>
      <c r="C45" s="133">
        <v>6106.8388969014086</v>
      </c>
      <c r="D45" s="133">
        <v>1526.7097242253521</v>
      </c>
      <c r="E45" s="133">
        <v>7633.5486211267616</v>
      </c>
    </row>
    <row r="46" spans="1:5" x14ac:dyDescent="0.25">
      <c r="A46" s="109">
        <v>150</v>
      </c>
      <c r="B46" s="111" t="s">
        <v>1718</v>
      </c>
      <c r="C46" s="133">
        <v>6106.8388969014086</v>
      </c>
      <c r="D46" s="133">
        <v>1526.7097242253521</v>
      </c>
      <c r="E46" s="133">
        <v>7633.5486211267616</v>
      </c>
    </row>
    <row r="47" spans="1:5" x14ac:dyDescent="0.25">
      <c r="A47" s="109">
        <v>154</v>
      </c>
      <c r="B47" s="111" t="s">
        <v>1719</v>
      </c>
      <c r="C47" s="133">
        <v>6106.8388969014086</v>
      </c>
      <c r="D47" s="133">
        <v>1526.7097242253521</v>
      </c>
      <c r="E47" s="133">
        <v>7633.5486211267616</v>
      </c>
    </row>
    <row r="48" spans="1:5" x14ac:dyDescent="0.25">
      <c r="A48" s="109">
        <v>158</v>
      </c>
      <c r="B48" s="111" t="s">
        <v>1666</v>
      </c>
      <c r="C48" s="133">
        <v>6106.8388969014086</v>
      </c>
      <c r="D48" s="133">
        <v>1526.7097242253521</v>
      </c>
      <c r="E48" s="133">
        <v>7633.5486211267616</v>
      </c>
    </row>
    <row r="49" spans="1:5" x14ac:dyDescent="0.25">
      <c r="A49" s="109">
        <v>165</v>
      </c>
      <c r="B49" s="111" t="s">
        <v>939</v>
      </c>
      <c r="C49" s="133">
        <v>732.82013492957742</v>
      </c>
      <c r="D49" s="133">
        <v>183.20503373239436</v>
      </c>
      <c r="E49" s="133">
        <v>916.02516866197175</v>
      </c>
    </row>
    <row r="50" spans="1:5" x14ac:dyDescent="0.25">
      <c r="A50" s="109">
        <v>167</v>
      </c>
      <c r="B50" s="111" t="s">
        <v>1148</v>
      </c>
      <c r="C50" s="133">
        <v>2035.6133355633806</v>
      </c>
      <c r="D50" s="133">
        <v>508.90333389084515</v>
      </c>
      <c r="E50" s="133">
        <v>2544.5166694542254</v>
      </c>
    </row>
    <row r="51" spans="1:5" x14ac:dyDescent="0.25">
      <c r="A51" s="109">
        <v>168</v>
      </c>
      <c r="B51" s="111" t="s">
        <v>941</v>
      </c>
      <c r="C51" s="133">
        <v>1465.6413796478873</v>
      </c>
      <c r="D51" s="133">
        <v>366.41034491197183</v>
      </c>
      <c r="E51" s="133">
        <v>1832.0517245598592</v>
      </c>
    </row>
    <row r="52" spans="1:5" x14ac:dyDescent="0.25">
      <c r="A52" s="109">
        <v>169</v>
      </c>
      <c r="B52" s="111" t="s">
        <v>1720</v>
      </c>
      <c r="C52" s="133">
        <v>1465.6413796478873</v>
      </c>
      <c r="D52" s="133">
        <v>366.41034491197183</v>
      </c>
      <c r="E52" s="133">
        <v>1832.0517245598592</v>
      </c>
    </row>
    <row r="53" spans="1:5" x14ac:dyDescent="0.25">
      <c r="A53" s="109">
        <v>169</v>
      </c>
      <c r="B53" s="111" t="s">
        <v>1721</v>
      </c>
      <c r="C53" s="133">
        <v>2849.8575600000004</v>
      </c>
      <c r="D53" s="133">
        <v>712.46439000000009</v>
      </c>
      <c r="E53" s="133">
        <v>3562.3219500000005</v>
      </c>
    </row>
    <row r="54" spans="1:5" x14ac:dyDescent="0.25">
      <c r="A54" s="109">
        <v>170</v>
      </c>
      <c r="B54" s="111" t="s">
        <v>1595</v>
      </c>
      <c r="C54" s="133">
        <v>1791.3388474647888</v>
      </c>
      <c r="D54" s="133">
        <v>447.83471186619721</v>
      </c>
      <c r="E54" s="133">
        <v>2239.1735593309859</v>
      </c>
    </row>
    <row r="55" spans="1:5" x14ac:dyDescent="0.25">
      <c r="A55" s="109">
        <v>179</v>
      </c>
      <c r="B55" s="111" t="s">
        <v>942</v>
      </c>
      <c r="C55" s="133">
        <v>2849.8575600000004</v>
      </c>
      <c r="D55" s="133">
        <v>712.46439000000009</v>
      </c>
      <c r="E55" s="133">
        <v>3562.3219500000005</v>
      </c>
    </row>
    <row r="56" spans="1:5" x14ac:dyDescent="0.25">
      <c r="A56" s="109">
        <v>205</v>
      </c>
      <c r="B56" s="111" t="s">
        <v>1496</v>
      </c>
      <c r="C56" s="133">
        <v>2279.8867138732394</v>
      </c>
      <c r="D56" s="133">
        <v>569.97167846830985</v>
      </c>
      <c r="E56" s="133">
        <v>2849.8583923415499</v>
      </c>
    </row>
    <row r="57" spans="1:5" x14ac:dyDescent="0.25">
      <c r="A57" s="109">
        <v>212</v>
      </c>
      <c r="B57" s="111" t="s">
        <v>1667</v>
      </c>
      <c r="C57" s="133">
        <v>2035.6133355633806</v>
      </c>
      <c r="D57" s="133">
        <v>508.90333389084515</v>
      </c>
      <c r="E57" s="133">
        <v>2544.5166694542254</v>
      </c>
    </row>
    <row r="58" spans="1:5" x14ac:dyDescent="0.25">
      <c r="A58" s="109">
        <v>214</v>
      </c>
      <c r="B58" s="111" t="s">
        <v>1668</v>
      </c>
      <c r="C58" s="133">
        <v>12213.676684014088</v>
      </c>
      <c r="D58" s="133">
        <v>3053.419171003522</v>
      </c>
      <c r="E58" s="133">
        <v>15267.095855017611</v>
      </c>
    </row>
    <row r="59" spans="1:5" x14ac:dyDescent="0.25">
      <c r="A59" s="109">
        <v>236</v>
      </c>
      <c r="B59" s="111" t="s">
        <v>1152</v>
      </c>
      <c r="C59" s="133">
        <v>6106.8388969014086</v>
      </c>
      <c r="D59" s="133">
        <v>1526.7097242253521</v>
      </c>
      <c r="E59" s="133">
        <v>7633.5486211267616</v>
      </c>
    </row>
    <row r="60" spans="1:5" x14ac:dyDescent="0.25">
      <c r="A60" s="109">
        <v>255</v>
      </c>
      <c r="B60" s="111" t="s">
        <v>943</v>
      </c>
      <c r="C60" s="133">
        <v>7979.6029436619719</v>
      </c>
      <c r="D60" s="133">
        <v>1994.900735915493</v>
      </c>
      <c r="E60" s="133">
        <v>9974.5036795774631</v>
      </c>
    </row>
    <row r="61" spans="1:5" x14ac:dyDescent="0.25">
      <c r="A61" s="109">
        <v>262</v>
      </c>
      <c r="B61" s="111" t="s">
        <v>1500</v>
      </c>
      <c r="C61" s="133">
        <v>2442.7348928873239</v>
      </c>
      <c r="D61" s="133">
        <v>610.68372322183097</v>
      </c>
      <c r="E61" s="133">
        <v>3053.4186161091548</v>
      </c>
    </row>
    <row r="62" spans="1:5" x14ac:dyDescent="0.25">
      <c r="A62" s="109">
        <v>273</v>
      </c>
      <c r="B62" s="111" t="s">
        <v>944</v>
      </c>
      <c r="C62" s="133">
        <v>10422.337836549297</v>
      </c>
      <c r="D62" s="133">
        <v>2605.5844591373243</v>
      </c>
      <c r="E62" s="133">
        <v>13027.922295686622</v>
      </c>
    </row>
    <row r="63" spans="1:5" x14ac:dyDescent="0.25">
      <c r="A63" s="109">
        <v>308</v>
      </c>
      <c r="B63" s="111" t="s">
        <v>950</v>
      </c>
      <c r="C63" s="133">
        <v>0</v>
      </c>
      <c r="D63" s="133">
        <v>0</v>
      </c>
      <c r="E63" s="133">
        <v>0</v>
      </c>
    </row>
    <row r="64" spans="1:5" x14ac:dyDescent="0.25">
      <c r="A64" s="109">
        <v>313</v>
      </c>
      <c r="B64" s="111" t="s">
        <v>952</v>
      </c>
      <c r="C64" s="133">
        <v>0</v>
      </c>
      <c r="D64" s="133">
        <v>0</v>
      </c>
      <c r="E64" s="133">
        <v>0</v>
      </c>
    </row>
    <row r="65" spans="1:5" x14ac:dyDescent="0.25">
      <c r="A65" s="109">
        <v>319</v>
      </c>
      <c r="B65" s="111" t="s">
        <v>1669</v>
      </c>
      <c r="C65" s="133">
        <v>2849.8575600000004</v>
      </c>
      <c r="D65" s="133">
        <v>712.46439000000009</v>
      </c>
      <c r="E65" s="133">
        <v>3562.3219500000005</v>
      </c>
    </row>
    <row r="66" spans="1:5" x14ac:dyDescent="0.25">
      <c r="A66" s="109">
        <v>322</v>
      </c>
      <c r="B66" s="111" t="s">
        <v>1415</v>
      </c>
      <c r="C66" s="133">
        <v>2035.6133355633806</v>
      </c>
      <c r="D66" s="133">
        <v>508.90333389084515</v>
      </c>
      <c r="E66" s="133">
        <v>2544.5166694542254</v>
      </c>
    </row>
    <row r="67" spans="1:5" x14ac:dyDescent="0.25">
      <c r="A67" s="109">
        <v>346</v>
      </c>
      <c r="B67" s="111" t="s">
        <v>1154</v>
      </c>
      <c r="C67" s="133">
        <v>895.66942373239442</v>
      </c>
      <c r="D67" s="133">
        <v>223.91735593309861</v>
      </c>
      <c r="E67" s="133">
        <v>1119.5867796654929</v>
      </c>
    </row>
    <row r="68" spans="1:5" x14ac:dyDescent="0.25">
      <c r="A68" s="109">
        <v>372</v>
      </c>
      <c r="B68" s="111" t="s">
        <v>1603</v>
      </c>
      <c r="C68" s="133">
        <v>1709.9147579577468</v>
      </c>
      <c r="D68" s="133">
        <v>427.4786894894367</v>
      </c>
      <c r="E68" s="133">
        <v>2137.3934474471835</v>
      </c>
    </row>
    <row r="69" spans="1:5" x14ac:dyDescent="0.25">
      <c r="A69" s="109">
        <v>384</v>
      </c>
      <c r="B69" s="111" t="s">
        <v>1722</v>
      </c>
      <c r="C69" s="133">
        <v>5129.7442738732398</v>
      </c>
      <c r="D69" s="133">
        <v>1282.4360684683099</v>
      </c>
      <c r="E69" s="133">
        <v>6412.1803423415504</v>
      </c>
    </row>
    <row r="70" spans="1:5" x14ac:dyDescent="0.25">
      <c r="A70" s="109">
        <v>424</v>
      </c>
      <c r="B70" s="111" t="s">
        <v>957</v>
      </c>
      <c r="C70" s="133">
        <v>325.69857760563389</v>
      </c>
      <c r="D70" s="133">
        <v>81.424644401408472</v>
      </c>
      <c r="E70" s="133">
        <v>407.12322200704233</v>
      </c>
    </row>
    <row r="71" spans="1:5" x14ac:dyDescent="0.25">
      <c r="A71" s="109">
        <v>437</v>
      </c>
      <c r="B71" s="111" t="s">
        <v>1723</v>
      </c>
      <c r="C71" s="133">
        <v>2687.0093809859154</v>
      </c>
      <c r="D71" s="133">
        <v>671.75234524647885</v>
      </c>
      <c r="E71" s="133">
        <v>3358.7617262323943</v>
      </c>
    </row>
    <row r="72" spans="1:5" x14ac:dyDescent="0.25">
      <c r="A72" s="109">
        <v>440</v>
      </c>
      <c r="B72" s="111" t="s">
        <v>1505</v>
      </c>
      <c r="C72" s="133">
        <v>0</v>
      </c>
      <c r="D72" s="133">
        <v>0</v>
      </c>
      <c r="E72" s="133">
        <v>0</v>
      </c>
    </row>
    <row r="73" spans="1:5" x14ac:dyDescent="0.25">
      <c r="A73" s="109">
        <v>454</v>
      </c>
      <c r="B73" s="111" t="s">
        <v>1724</v>
      </c>
      <c r="C73" s="133">
        <v>569.97195591549303</v>
      </c>
      <c r="D73" s="133">
        <v>142.49298897887326</v>
      </c>
      <c r="E73" s="133">
        <v>712.46494489436623</v>
      </c>
    </row>
    <row r="74" spans="1:5" x14ac:dyDescent="0.25">
      <c r="A74" s="109">
        <v>458</v>
      </c>
      <c r="B74" s="111" t="s">
        <v>1670</v>
      </c>
      <c r="C74" s="133">
        <v>0</v>
      </c>
      <c r="D74" s="133">
        <v>0</v>
      </c>
      <c r="E74" s="133">
        <v>0</v>
      </c>
    </row>
    <row r="75" spans="1:5" x14ac:dyDescent="0.25">
      <c r="A75" s="109">
        <v>458</v>
      </c>
      <c r="B75" s="111" t="s">
        <v>1671</v>
      </c>
      <c r="C75" s="133">
        <v>1872.7640467605634</v>
      </c>
      <c r="D75" s="133">
        <v>468.19101169014084</v>
      </c>
      <c r="E75" s="133">
        <v>2340.9550584507042</v>
      </c>
    </row>
    <row r="76" spans="1:5" x14ac:dyDescent="0.25">
      <c r="A76" s="109">
        <v>480</v>
      </c>
      <c r="B76" s="111" t="s">
        <v>1672</v>
      </c>
      <c r="C76" s="133">
        <v>5129.7442738732398</v>
      </c>
      <c r="D76" s="133">
        <v>1282.4360684683099</v>
      </c>
      <c r="E76" s="133">
        <v>6412.1803423415504</v>
      </c>
    </row>
    <row r="77" spans="1:5" x14ac:dyDescent="0.25">
      <c r="A77" s="109">
        <v>489</v>
      </c>
      <c r="B77" s="111" t="s">
        <v>1506</v>
      </c>
      <c r="C77" s="133">
        <v>814.24533422535217</v>
      </c>
      <c r="D77" s="133">
        <v>203.56133355633804</v>
      </c>
      <c r="E77" s="133">
        <v>1017.8066677816903</v>
      </c>
    </row>
    <row r="78" spans="1:5" x14ac:dyDescent="0.25">
      <c r="A78" s="109">
        <v>492</v>
      </c>
      <c r="B78" s="111" t="s">
        <v>1725</v>
      </c>
      <c r="C78" s="133">
        <v>4071.2255613380289</v>
      </c>
      <c r="D78" s="133">
        <v>1017.8063903345072</v>
      </c>
      <c r="E78" s="133">
        <v>5089.0319516725358</v>
      </c>
    </row>
    <row r="79" spans="1:5" x14ac:dyDescent="0.25">
      <c r="A79" s="109">
        <v>498</v>
      </c>
      <c r="B79" s="111" t="s">
        <v>1726</v>
      </c>
      <c r="C79" s="133">
        <v>6106.8388969014086</v>
      </c>
      <c r="D79" s="133">
        <v>1526.7097242253521</v>
      </c>
      <c r="E79" s="133">
        <v>7633.5486211267616</v>
      </c>
    </row>
    <row r="80" spans="1:5" x14ac:dyDescent="0.25">
      <c r="A80" s="109">
        <v>498</v>
      </c>
      <c r="B80" s="111" t="s">
        <v>1727</v>
      </c>
      <c r="C80" s="133">
        <v>7328.205788450703</v>
      </c>
      <c r="D80" s="133">
        <v>1832.0514471126758</v>
      </c>
      <c r="E80" s="133">
        <v>9160.2572355633783</v>
      </c>
    </row>
    <row r="81" spans="1:5" x14ac:dyDescent="0.25">
      <c r="A81" s="109">
        <v>498</v>
      </c>
      <c r="B81" s="111" t="s">
        <v>1728</v>
      </c>
      <c r="C81" s="133">
        <v>13435.044685352113</v>
      </c>
      <c r="D81" s="133">
        <v>3358.7611713380284</v>
      </c>
      <c r="E81" s="133">
        <v>16793.805856690142</v>
      </c>
    </row>
    <row r="82" spans="1:5" x14ac:dyDescent="0.25">
      <c r="A82" s="109">
        <v>501</v>
      </c>
      <c r="B82" s="111" t="s">
        <v>1419</v>
      </c>
      <c r="C82" s="133">
        <v>2687.0093809859154</v>
      </c>
      <c r="D82" s="133">
        <v>671.75234524647885</v>
      </c>
      <c r="E82" s="133">
        <v>3358.7617262323943</v>
      </c>
    </row>
    <row r="83" spans="1:5" x14ac:dyDescent="0.25">
      <c r="A83" s="109">
        <v>504</v>
      </c>
      <c r="B83" s="111" t="s">
        <v>1509</v>
      </c>
      <c r="C83" s="133">
        <v>732.82013492957742</v>
      </c>
      <c r="D83" s="133">
        <v>183.20503373239436</v>
      </c>
      <c r="E83" s="133">
        <v>916.02516866197175</v>
      </c>
    </row>
    <row r="84" spans="1:5" x14ac:dyDescent="0.25">
      <c r="A84" s="109">
        <v>510</v>
      </c>
      <c r="B84" s="111" t="s">
        <v>1510</v>
      </c>
      <c r="C84" s="133">
        <v>732.82013492957742</v>
      </c>
      <c r="D84" s="133">
        <v>183.20503373239436</v>
      </c>
      <c r="E84" s="133">
        <v>916.02516866197175</v>
      </c>
    </row>
    <row r="85" spans="1:5" x14ac:dyDescent="0.25">
      <c r="A85" s="109">
        <v>529</v>
      </c>
      <c r="B85" s="111" t="s">
        <v>962</v>
      </c>
      <c r="C85" s="133">
        <v>2687.0093809859154</v>
      </c>
      <c r="D85" s="133">
        <v>671.75234524647885</v>
      </c>
      <c r="E85" s="133">
        <v>3358.7617262323943</v>
      </c>
    </row>
    <row r="86" spans="1:5" x14ac:dyDescent="0.25">
      <c r="A86" s="109">
        <v>553</v>
      </c>
      <c r="B86" s="111" t="s">
        <v>1729</v>
      </c>
      <c r="C86" s="133">
        <v>22391.741142253522</v>
      </c>
      <c r="D86" s="133">
        <v>5597.9352855633806</v>
      </c>
      <c r="E86" s="133">
        <v>27989.676427816903</v>
      </c>
    </row>
    <row r="87" spans="1:5" x14ac:dyDescent="0.25">
      <c r="A87" s="109">
        <v>603</v>
      </c>
      <c r="B87" s="111" t="s">
        <v>1422</v>
      </c>
      <c r="C87" s="133">
        <v>4071.2255613380289</v>
      </c>
      <c r="D87" s="133">
        <v>1017.8063903345072</v>
      </c>
      <c r="E87" s="133">
        <v>5089.0319516725358</v>
      </c>
    </row>
    <row r="88" spans="1:5" x14ac:dyDescent="0.25">
      <c r="A88" s="109">
        <v>645</v>
      </c>
      <c r="B88" s="111" t="s">
        <v>1730</v>
      </c>
      <c r="C88" s="133">
        <v>4478.3482284507054</v>
      </c>
      <c r="D88" s="133">
        <v>1119.5870571126763</v>
      </c>
      <c r="E88" s="133">
        <v>5597.9352855633815</v>
      </c>
    </row>
    <row r="89" spans="1:5" x14ac:dyDescent="0.25">
      <c r="A89" s="109">
        <v>691</v>
      </c>
      <c r="B89" s="111" t="s">
        <v>1513</v>
      </c>
      <c r="C89" s="133">
        <v>2768.4334704929583</v>
      </c>
      <c r="D89" s="133">
        <v>692.10836762323959</v>
      </c>
      <c r="E89" s="133">
        <v>3460.5418381161976</v>
      </c>
    </row>
    <row r="90" spans="1:5" x14ac:dyDescent="0.25">
      <c r="A90" s="109">
        <v>691</v>
      </c>
      <c r="B90" s="111" t="s">
        <v>1165</v>
      </c>
      <c r="C90" s="133">
        <v>5536.8669409859167</v>
      </c>
      <c r="D90" s="133">
        <v>1384.2167352464792</v>
      </c>
      <c r="E90" s="133">
        <v>6921.0836762323952</v>
      </c>
    </row>
    <row r="91" spans="1:5" x14ac:dyDescent="0.25">
      <c r="A91" s="109">
        <v>752</v>
      </c>
      <c r="B91" s="111" t="s">
        <v>986</v>
      </c>
      <c r="C91" s="133">
        <v>1791.3388474647888</v>
      </c>
      <c r="D91" s="133">
        <v>447.83471186619721</v>
      </c>
      <c r="E91" s="133">
        <v>2239.1735593309859</v>
      </c>
    </row>
    <row r="92" spans="1:5" x14ac:dyDescent="0.25">
      <c r="A92" s="109">
        <v>790</v>
      </c>
      <c r="B92" s="111" t="s">
        <v>992</v>
      </c>
      <c r="C92" s="133">
        <v>3501.2536054225357</v>
      </c>
      <c r="D92" s="133">
        <v>875.31340135563391</v>
      </c>
      <c r="E92" s="133">
        <v>4376.5670067781703</v>
      </c>
    </row>
    <row r="93" spans="1:5" x14ac:dyDescent="0.25">
      <c r="A93" s="109">
        <v>869</v>
      </c>
      <c r="B93" s="111" t="s">
        <v>1173</v>
      </c>
      <c r="C93" s="133">
        <v>1547.0654691549298</v>
      </c>
      <c r="D93" s="133">
        <v>386.76636728873245</v>
      </c>
      <c r="E93" s="133">
        <v>1933.8318364436623</v>
      </c>
    </row>
    <row r="94" spans="1:5" x14ac:dyDescent="0.25">
      <c r="A94" s="109">
        <v>870</v>
      </c>
      <c r="B94" s="111" t="s">
        <v>1731</v>
      </c>
      <c r="C94" s="133">
        <v>5292.5935626760565</v>
      </c>
      <c r="D94" s="133">
        <v>1323.1483906690141</v>
      </c>
      <c r="E94" s="133">
        <v>6615.7419533450702</v>
      </c>
    </row>
    <row r="95" spans="1:5" x14ac:dyDescent="0.25">
      <c r="A95" s="109">
        <v>871</v>
      </c>
      <c r="B95" s="111" t="s">
        <v>1732</v>
      </c>
      <c r="C95" s="133">
        <v>1465.6413796478873</v>
      </c>
      <c r="D95" s="133">
        <v>366.41034491197183</v>
      </c>
      <c r="E95" s="133">
        <v>1832.0517245598592</v>
      </c>
    </row>
    <row r="96" spans="1:5" x14ac:dyDescent="0.25">
      <c r="A96" s="109">
        <v>873</v>
      </c>
      <c r="B96" s="111" t="s">
        <v>1002</v>
      </c>
      <c r="C96" s="133">
        <v>1221.3680013380285</v>
      </c>
      <c r="D96" s="133">
        <v>305.34200033450713</v>
      </c>
      <c r="E96" s="133">
        <v>1526.7100016725356</v>
      </c>
    </row>
    <row r="97" spans="1:5" x14ac:dyDescent="0.25">
      <c r="A97" s="109">
        <v>879</v>
      </c>
      <c r="B97" s="111" t="s">
        <v>1005</v>
      </c>
      <c r="C97" s="133">
        <v>1302.7920908450708</v>
      </c>
      <c r="D97" s="133">
        <v>325.6980227112677</v>
      </c>
      <c r="E97" s="133">
        <v>1628.4901135563384</v>
      </c>
    </row>
    <row r="98" spans="1:5" x14ac:dyDescent="0.25">
      <c r="A98" s="109">
        <v>882</v>
      </c>
      <c r="B98" s="111" t="s">
        <v>1683</v>
      </c>
      <c r="C98" s="133">
        <v>2442.7348928873239</v>
      </c>
      <c r="D98" s="133">
        <v>610.68372322183097</v>
      </c>
      <c r="E98" s="133">
        <v>3053.4186161091548</v>
      </c>
    </row>
    <row r="99" spans="1:5" x14ac:dyDescent="0.25">
      <c r="A99" s="109">
        <v>893</v>
      </c>
      <c r="B99" s="111" t="s">
        <v>1009</v>
      </c>
      <c r="C99" s="133">
        <v>0</v>
      </c>
      <c r="D99" s="133">
        <v>0</v>
      </c>
      <c r="E99" s="133">
        <v>0</v>
      </c>
    </row>
    <row r="100" spans="1:5" x14ac:dyDescent="0.25">
      <c r="A100" s="109">
        <v>896</v>
      </c>
      <c r="B100" s="111" t="s">
        <v>1516</v>
      </c>
      <c r="C100" s="133">
        <v>4722.6216067605637</v>
      </c>
      <c r="D100" s="133">
        <v>1180.6554016901409</v>
      </c>
      <c r="E100" s="133">
        <v>5903.2770084507047</v>
      </c>
    </row>
    <row r="101" spans="1:5" x14ac:dyDescent="0.25">
      <c r="A101" s="109">
        <v>931</v>
      </c>
      <c r="B101" s="111" t="s">
        <v>1517</v>
      </c>
      <c r="C101" s="133">
        <v>732.82013492957742</v>
      </c>
      <c r="D101" s="133">
        <v>183.20503373239436</v>
      </c>
      <c r="E101" s="133">
        <v>916.02516866197175</v>
      </c>
    </row>
    <row r="102" spans="1:5" x14ac:dyDescent="0.25">
      <c r="A102" s="109">
        <v>990</v>
      </c>
      <c r="B102" s="111" t="s">
        <v>1518</v>
      </c>
      <c r="C102" s="133">
        <v>244.27337830985917</v>
      </c>
      <c r="D102" s="133">
        <v>61.068344577464792</v>
      </c>
      <c r="E102" s="133">
        <v>305.34172288732395</v>
      </c>
    </row>
    <row r="103" spans="1:5" x14ac:dyDescent="0.25">
      <c r="A103" s="109">
        <v>1028</v>
      </c>
      <c r="B103" s="111" t="s">
        <v>1526</v>
      </c>
      <c r="C103" s="133">
        <v>7165.3576094366208</v>
      </c>
      <c r="D103" s="133">
        <v>1791.3394023591552</v>
      </c>
      <c r="E103" s="133">
        <v>8956.6970117957771</v>
      </c>
    </row>
    <row r="104" spans="1:5" x14ac:dyDescent="0.25">
      <c r="A104" s="109">
        <v>1030</v>
      </c>
      <c r="B104" s="111" t="s">
        <v>1733</v>
      </c>
      <c r="C104" s="133">
        <v>7979.6029436619719</v>
      </c>
      <c r="D104" s="133">
        <v>1994.900735915493</v>
      </c>
      <c r="E104" s="133">
        <v>9974.5036795774631</v>
      </c>
    </row>
    <row r="105" spans="1:5" x14ac:dyDescent="0.25">
      <c r="A105" s="109">
        <v>1031</v>
      </c>
      <c r="B105" s="111" t="s">
        <v>1734</v>
      </c>
      <c r="C105" s="133">
        <v>6106.8388969014086</v>
      </c>
      <c r="D105" s="133">
        <v>1526.7097242253521</v>
      </c>
      <c r="E105" s="133">
        <v>7633.5486211267616</v>
      </c>
    </row>
    <row r="106" spans="1:5" x14ac:dyDescent="0.25">
      <c r="A106" s="109">
        <v>1045</v>
      </c>
      <c r="B106" s="111" t="s">
        <v>1686</v>
      </c>
      <c r="C106" s="133">
        <v>2035.6133355633806</v>
      </c>
      <c r="D106" s="133">
        <v>508.90333389084515</v>
      </c>
      <c r="E106" s="133">
        <v>2544.5166694542254</v>
      </c>
    </row>
    <row r="107" spans="1:5" x14ac:dyDescent="0.25">
      <c r="A107" s="109">
        <v>1045</v>
      </c>
      <c r="B107" s="111" t="s">
        <v>1735</v>
      </c>
      <c r="C107" s="133">
        <v>2849.8575600000004</v>
      </c>
      <c r="D107" s="133">
        <v>712.46439000000009</v>
      </c>
      <c r="E107" s="133">
        <v>3562.3219500000005</v>
      </c>
    </row>
    <row r="108" spans="1:5" x14ac:dyDescent="0.25">
      <c r="A108" s="109">
        <v>1046</v>
      </c>
      <c r="B108" s="111" t="s">
        <v>1528</v>
      </c>
      <c r="C108" s="133">
        <v>814.24533422535217</v>
      </c>
      <c r="D108" s="133">
        <v>203.56133355633804</v>
      </c>
      <c r="E108" s="133">
        <v>1017.8066677816903</v>
      </c>
    </row>
    <row r="109" spans="1:5" x14ac:dyDescent="0.25">
      <c r="A109" s="109">
        <v>1048</v>
      </c>
      <c r="B109" s="111" t="s">
        <v>1688</v>
      </c>
      <c r="C109" s="133">
        <v>13435.044685352113</v>
      </c>
      <c r="D109" s="133">
        <v>3358.7611713380284</v>
      </c>
      <c r="E109" s="133">
        <v>16793.805856690142</v>
      </c>
    </row>
    <row r="110" spans="1:5" x14ac:dyDescent="0.25">
      <c r="A110" s="109">
        <v>1056</v>
      </c>
      <c r="B110" s="111" t="s">
        <v>1736</v>
      </c>
      <c r="C110" s="133">
        <v>12213.676684014088</v>
      </c>
      <c r="D110" s="133">
        <v>3053.419171003522</v>
      </c>
      <c r="E110" s="133">
        <v>15267.095855017611</v>
      </c>
    </row>
    <row r="111" spans="1:5" x14ac:dyDescent="0.25">
      <c r="A111" s="113"/>
      <c r="B111" s="113"/>
      <c r="C111" s="113"/>
      <c r="D111" s="113"/>
      <c r="E111" s="113"/>
    </row>
    <row r="112" spans="1:5" x14ac:dyDescent="0.25">
      <c r="A112" s="109" t="s">
        <v>1532</v>
      </c>
      <c r="B112" s="111" t="s">
        <v>1533</v>
      </c>
      <c r="C112" s="133">
        <v>0</v>
      </c>
      <c r="D112" s="133">
        <v>0</v>
      </c>
      <c r="E112" s="133">
        <v>0</v>
      </c>
    </row>
    <row r="113" spans="1:5" x14ac:dyDescent="0.25">
      <c r="A113" s="109" t="s">
        <v>1690</v>
      </c>
      <c r="B113" s="111" t="s">
        <v>1691</v>
      </c>
      <c r="C113" s="133">
        <v>0</v>
      </c>
      <c r="D113" s="133">
        <v>0</v>
      </c>
      <c r="E113" s="133">
        <v>0</v>
      </c>
    </row>
    <row r="114" spans="1:5" x14ac:dyDescent="0.25">
      <c r="A114" s="109" t="s">
        <v>1690</v>
      </c>
      <c r="B114" s="111" t="s">
        <v>1737</v>
      </c>
      <c r="C114" s="133">
        <v>4885.4708955633796</v>
      </c>
      <c r="D114" s="133">
        <v>1221.3677238908449</v>
      </c>
      <c r="E114" s="133">
        <v>6106.8386194542236</v>
      </c>
    </row>
    <row r="115" spans="1:5" x14ac:dyDescent="0.25">
      <c r="A115" s="109" t="s">
        <v>1537</v>
      </c>
      <c r="B115" s="111" t="s">
        <v>1692</v>
      </c>
      <c r="C115" s="133">
        <v>0</v>
      </c>
      <c r="D115" s="133">
        <v>0</v>
      </c>
      <c r="E115" s="133">
        <v>0</v>
      </c>
    </row>
    <row r="116" spans="1:5" x14ac:dyDescent="0.25">
      <c r="A116" s="109" t="s">
        <v>1537</v>
      </c>
      <c r="B116" s="111" t="s">
        <v>1540</v>
      </c>
      <c r="C116" s="133">
        <v>14656.412686690141</v>
      </c>
      <c r="D116" s="133">
        <v>3664.1031716725352</v>
      </c>
      <c r="E116" s="133">
        <v>18320.515858362676</v>
      </c>
    </row>
    <row r="117" spans="1:5" x14ac:dyDescent="0.25">
      <c r="A117" s="109" t="s">
        <v>1541</v>
      </c>
      <c r="B117" s="111" t="s">
        <v>1693</v>
      </c>
      <c r="C117" s="133">
        <v>2849.8575600000004</v>
      </c>
      <c r="D117" s="133">
        <v>712.46439000000009</v>
      </c>
      <c r="E117" s="133">
        <v>3562.3219500000005</v>
      </c>
    </row>
    <row r="118" spans="1:5" x14ac:dyDescent="0.25">
      <c r="A118" s="109" t="s">
        <v>1541</v>
      </c>
      <c r="B118" s="111" t="s">
        <v>1544</v>
      </c>
      <c r="C118" s="133">
        <v>17506.270246690143</v>
      </c>
      <c r="D118" s="133">
        <v>4376.5675616725357</v>
      </c>
      <c r="E118" s="133">
        <v>21882.837808362678</v>
      </c>
    </row>
    <row r="119" spans="1:5" x14ac:dyDescent="0.25">
      <c r="A119" s="109" t="s">
        <v>1622</v>
      </c>
      <c r="B119" s="111" t="s">
        <v>1694</v>
      </c>
      <c r="C119" s="133">
        <v>0</v>
      </c>
      <c r="D119" s="133">
        <v>0</v>
      </c>
      <c r="E119" s="133">
        <v>0</v>
      </c>
    </row>
    <row r="120" spans="1:5" x14ac:dyDescent="0.25">
      <c r="A120" s="109" t="s">
        <v>1622</v>
      </c>
      <c r="B120" s="111" t="s">
        <v>1695</v>
      </c>
      <c r="C120" s="133">
        <v>8549.5737897887338</v>
      </c>
      <c r="D120" s="133">
        <v>2137.3934474471835</v>
      </c>
      <c r="E120" s="133">
        <v>10686.967237235918</v>
      </c>
    </row>
    <row r="121" spans="1:5" x14ac:dyDescent="0.25">
      <c r="A121" s="109" t="s">
        <v>1622</v>
      </c>
      <c r="B121" s="111" t="s">
        <v>1738</v>
      </c>
      <c r="C121" s="133">
        <v>23205.986476478873</v>
      </c>
      <c r="D121" s="133">
        <v>5801.4966191197182</v>
      </c>
      <c r="E121" s="133">
        <v>29007.483095598593</v>
      </c>
    </row>
    <row r="122" spans="1:5" x14ac:dyDescent="0.25">
      <c r="A122" s="109" t="s">
        <v>1625</v>
      </c>
      <c r="B122" s="111" t="s">
        <v>1696</v>
      </c>
      <c r="C122" s="133">
        <v>2849.8575600000004</v>
      </c>
      <c r="D122" s="133">
        <v>712.46439000000009</v>
      </c>
      <c r="E122" s="133">
        <v>3562.3219500000005</v>
      </c>
    </row>
    <row r="123" spans="1:5" x14ac:dyDescent="0.25">
      <c r="A123" s="109" t="s">
        <v>1625</v>
      </c>
      <c r="B123" s="111" t="s">
        <v>1697</v>
      </c>
      <c r="C123" s="133">
        <v>11399.432459577463</v>
      </c>
      <c r="D123" s="133">
        <v>2849.8581148943658</v>
      </c>
      <c r="E123" s="133">
        <v>14249.29057447183</v>
      </c>
    </row>
    <row r="124" spans="1:5" x14ac:dyDescent="0.25">
      <c r="A124" s="109" t="s">
        <v>1625</v>
      </c>
      <c r="B124" s="111" t="s">
        <v>1739</v>
      </c>
      <c r="C124" s="133">
        <v>26055.845146267602</v>
      </c>
      <c r="D124" s="133">
        <v>6513.9612865669005</v>
      </c>
      <c r="E124" s="133">
        <v>32569.806432834506</v>
      </c>
    </row>
    <row r="125" spans="1:5" x14ac:dyDescent="0.25">
      <c r="A125" s="109" t="s">
        <v>1545</v>
      </c>
      <c r="B125" s="111" t="s">
        <v>1698</v>
      </c>
      <c r="C125" s="133">
        <v>0</v>
      </c>
      <c r="D125" s="133">
        <v>0</v>
      </c>
      <c r="E125" s="133">
        <v>0</v>
      </c>
    </row>
    <row r="126" spans="1:5" x14ac:dyDescent="0.25">
      <c r="A126" s="109" t="s">
        <v>1547</v>
      </c>
      <c r="B126" s="111" t="s">
        <v>1548</v>
      </c>
      <c r="C126" s="133">
        <v>5699.7162297887317</v>
      </c>
      <c r="D126" s="133">
        <v>1424.9290574471829</v>
      </c>
      <c r="E126" s="133">
        <v>7124.645287235915</v>
      </c>
    </row>
    <row r="127" spans="1:5" x14ac:dyDescent="0.25">
      <c r="A127" s="109" t="s">
        <v>1547</v>
      </c>
      <c r="B127" s="111" t="s">
        <v>1549</v>
      </c>
      <c r="C127" s="133">
        <v>5699.7162297887317</v>
      </c>
      <c r="D127" s="133">
        <v>1424.9290574471829</v>
      </c>
      <c r="E127" s="133">
        <v>7124.645287235915</v>
      </c>
    </row>
    <row r="128" spans="1:5" x14ac:dyDescent="0.25">
      <c r="A128" s="109" t="s">
        <v>1630</v>
      </c>
      <c r="B128" s="111" t="s">
        <v>1699</v>
      </c>
      <c r="C128" s="133">
        <v>8549.5737897887338</v>
      </c>
      <c r="D128" s="133">
        <v>2137.3934474471835</v>
      </c>
      <c r="E128" s="133">
        <v>10686.967237235918</v>
      </c>
    </row>
    <row r="129" spans="1:5" x14ac:dyDescent="0.25">
      <c r="A129" s="113"/>
      <c r="B129" s="113"/>
      <c r="C129" s="113"/>
      <c r="D129" s="113"/>
      <c r="E129" s="113"/>
    </row>
    <row r="130" spans="1:5" x14ac:dyDescent="0.25">
      <c r="A130" s="109">
        <v>19</v>
      </c>
      <c r="B130" s="111" t="s">
        <v>1106</v>
      </c>
      <c r="C130" s="133">
        <v>0</v>
      </c>
      <c r="D130" s="133">
        <v>0</v>
      </c>
      <c r="E130" s="133">
        <v>0</v>
      </c>
    </row>
    <row r="131" spans="1:5" x14ac:dyDescent="0.25">
      <c r="A131" s="109">
        <v>477</v>
      </c>
      <c r="B131" s="111" t="s">
        <v>1107</v>
      </c>
      <c r="C131" s="133">
        <v>8793.8471680985913</v>
      </c>
      <c r="D131" s="133">
        <v>2198.4617920246478</v>
      </c>
      <c r="E131" s="133">
        <v>10992.308960123237</v>
      </c>
    </row>
    <row r="132" spans="1:5" x14ac:dyDescent="0.25">
      <c r="A132" s="109">
        <v>492</v>
      </c>
      <c r="B132" s="111" t="s">
        <v>1229</v>
      </c>
      <c r="C132" s="133">
        <v>6513.9615640140846</v>
      </c>
      <c r="D132" s="133">
        <v>1628.4903910035212</v>
      </c>
      <c r="E132" s="133">
        <v>8142.4519550176065</v>
      </c>
    </row>
    <row r="133" spans="1:5" x14ac:dyDescent="0.25">
      <c r="A133" s="109">
        <v>612</v>
      </c>
      <c r="B133" s="111" t="s">
        <v>1108</v>
      </c>
      <c r="C133" s="133">
        <v>0</v>
      </c>
      <c r="D133" s="133">
        <v>0</v>
      </c>
      <c r="E133" s="133">
        <v>0</v>
      </c>
    </row>
    <row r="134" spans="1:5" x14ac:dyDescent="0.25">
      <c r="A134" s="109">
        <v>614</v>
      </c>
      <c r="B134" s="111" t="s">
        <v>1109</v>
      </c>
      <c r="C134" s="133">
        <v>0</v>
      </c>
      <c r="D134" s="133">
        <v>0</v>
      </c>
      <c r="E134" s="133">
        <v>0</v>
      </c>
    </row>
    <row r="135" spans="1:5" x14ac:dyDescent="0.25">
      <c r="A135" s="109">
        <v>700</v>
      </c>
      <c r="B135" s="111" t="s">
        <v>1451</v>
      </c>
      <c r="C135" s="133">
        <v>6513.9615640140846</v>
      </c>
      <c r="D135" s="133">
        <v>1628.4903910035212</v>
      </c>
      <c r="E135" s="133">
        <v>8142.4519550176065</v>
      </c>
    </row>
    <row r="136" spans="1:5" x14ac:dyDescent="0.25">
      <c r="A136" s="109">
        <v>707</v>
      </c>
      <c r="B136" s="111" t="s">
        <v>1112</v>
      </c>
      <c r="C136" s="133">
        <v>11155.157971478875</v>
      </c>
      <c r="D136" s="133">
        <v>2788.7894928697187</v>
      </c>
      <c r="E136" s="133">
        <v>13943.947464348594</v>
      </c>
    </row>
    <row r="137" spans="1:5" x14ac:dyDescent="0.25">
      <c r="A137" s="109">
        <v>711</v>
      </c>
      <c r="B137" s="111" t="s">
        <v>1114</v>
      </c>
      <c r="C137" s="133">
        <v>6513.9615640140846</v>
      </c>
      <c r="D137" s="133">
        <v>1628.4903910035212</v>
      </c>
      <c r="E137" s="133">
        <v>8142.4519550176065</v>
      </c>
    </row>
    <row r="138" spans="1:5" x14ac:dyDescent="0.25">
      <c r="A138" s="109">
        <v>714</v>
      </c>
      <c r="B138" s="111" t="s">
        <v>1632</v>
      </c>
      <c r="C138" s="133">
        <v>6513.9615640140846</v>
      </c>
      <c r="D138" s="133">
        <v>1628.4903910035212</v>
      </c>
      <c r="E138" s="133">
        <v>8142.4519550176065</v>
      </c>
    </row>
    <row r="139" spans="1:5" x14ac:dyDescent="0.25">
      <c r="A139" s="109">
        <v>717</v>
      </c>
      <c r="B139" s="111" t="s">
        <v>1117</v>
      </c>
      <c r="C139" s="133">
        <v>6513.9615640140846</v>
      </c>
      <c r="D139" s="133">
        <v>1628.4903910035212</v>
      </c>
      <c r="E139" s="133">
        <v>8142.4519550176065</v>
      </c>
    </row>
    <row r="140" spans="1:5" x14ac:dyDescent="0.25">
      <c r="A140" s="109">
        <v>719</v>
      </c>
      <c r="B140" s="111" t="s">
        <v>1233</v>
      </c>
      <c r="C140" s="133">
        <v>6513.9615640140846</v>
      </c>
      <c r="D140" s="133">
        <v>1628.4903910035212</v>
      </c>
      <c r="E140" s="133">
        <v>8142.4519550176065</v>
      </c>
    </row>
    <row r="141" spans="1:5" x14ac:dyDescent="0.25">
      <c r="A141" s="109">
        <v>720</v>
      </c>
      <c r="B141" s="111" t="s">
        <v>1234</v>
      </c>
      <c r="C141" s="133">
        <v>8793.8471680985913</v>
      </c>
      <c r="D141" s="133">
        <v>2198.4617920246478</v>
      </c>
      <c r="E141" s="133">
        <v>10992.308960123237</v>
      </c>
    </row>
    <row r="142" spans="1:5" x14ac:dyDescent="0.25">
      <c r="A142" s="109">
        <v>721</v>
      </c>
      <c r="B142" s="111" t="s">
        <v>1235</v>
      </c>
      <c r="C142" s="133">
        <v>6513.9615640140846</v>
      </c>
      <c r="D142" s="133">
        <v>1628.4903910035212</v>
      </c>
      <c r="E142" s="133">
        <v>8142.4519550176065</v>
      </c>
    </row>
    <row r="143" spans="1:5" x14ac:dyDescent="0.25">
      <c r="A143" s="109">
        <v>722</v>
      </c>
      <c r="B143" s="111" t="s">
        <v>1552</v>
      </c>
      <c r="C143" s="133">
        <v>6513.9615640140846</v>
      </c>
      <c r="D143" s="133">
        <v>1628.4903910035212</v>
      </c>
      <c r="E143" s="133">
        <v>8142.4519550176065</v>
      </c>
    </row>
    <row r="144" spans="1:5" x14ac:dyDescent="0.25">
      <c r="A144" s="109">
        <v>723</v>
      </c>
      <c r="B144" s="111" t="s">
        <v>1120</v>
      </c>
      <c r="C144" s="133">
        <v>6513.9615640140846</v>
      </c>
      <c r="D144" s="133">
        <v>1628.4903910035212</v>
      </c>
      <c r="E144" s="133">
        <v>8142.4519550176065</v>
      </c>
    </row>
    <row r="145" spans="1:5" x14ac:dyDescent="0.25">
      <c r="A145" s="109">
        <v>724</v>
      </c>
      <c r="B145" s="111" t="s">
        <v>1634</v>
      </c>
      <c r="C145" s="133">
        <v>6513.9615640140846</v>
      </c>
      <c r="D145" s="133">
        <v>1628.4903910035212</v>
      </c>
      <c r="E145" s="133">
        <v>8142.4519550176065</v>
      </c>
    </row>
    <row r="146" spans="1:5" x14ac:dyDescent="0.25">
      <c r="A146" s="117"/>
      <c r="B146" s="117"/>
      <c r="C146" s="117"/>
      <c r="D146" s="117"/>
      <c r="E146" s="117"/>
    </row>
    <row r="147" spans="1:5" x14ac:dyDescent="0.25">
      <c r="A147" s="123"/>
      <c r="B147" s="123"/>
    </row>
    <row r="148" spans="1:5" x14ac:dyDescent="0.25">
      <c r="A148" s="123"/>
      <c r="B148" s="123"/>
    </row>
    <row r="149" spans="1:5" x14ac:dyDescent="0.25">
      <c r="A149" s="123"/>
      <c r="B149" s="123"/>
    </row>
    <row r="150" spans="1:5" x14ac:dyDescent="0.25">
      <c r="A150" s="123"/>
      <c r="B150" s="123"/>
    </row>
    <row r="151" spans="1:5" x14ac:dyDescent="0.25">
      <c r="A151" s="123"/>
      <c r="B151" s="123"/>
    </row>
    <row r="152" spans="1:5" x14ac:dyDescent="0.25">
      <c r="A152" s="123"/>
      <c r="B152" s="123"/>
    </row>
    <row r="153" spans="1:5" x14ac:dyDescent="0.25">
      <c r="A153" s="123"/>
      <c r="B153" s="123"/>
    </row>
    <row r="154" spans="1:5" x14ac:dyDescent="0.25">
      <c r="A154" s="123"/>
    </row>
    <row r="155" spans="1:5" x14ac:dyDescent="0.25">
      <c r="A155" s="123"/>
    </row>
    <row r="156" spans="1:5" x14ac:dyDescent="0.25">
      <c r="A156" s="123"/>
    </row>
    <row r="157" spans="1:5" x14ac:dyDescent="0.25">
      <c r="A157" s="123"/>
    </row>
    <row r="158" spans="1:5" x14ac:dyDescent="0.25">
      <c r="A158" s="123"/>
    </row>
    <row r="159" spans="1:5" x14ac:dyDescent="0.25">
      <c r="B159" s="123"/>
    </row>
    <row r="168" spans="2:2" x14ac:dyDescent="0.25">
      <c r="B168" s="123"/>
    </row>
    <row r="181" spans="1:2" x14ac:dyDescent="0.25">
      <c r="B181" s="123"/>
    </row>
    <row r="182" spans="1:2" x14ac:dyDescent="0.25">
      <c r="B182" s="123"/>
    </row>
    <row r="183" spans="1:2" x14ac:dyDescent="0.25">
      <c r="B183" s="123"/>
    </row>
    <row r="184" spans="1:2" x14ac:dyDescent="0.25">
      <c r="B184" s="123"/>
    </row>
    <row r="186" spans="1:2" x14ac:dyDescent="0.25">
      <c r="A186" s="123"/>
      <c r="B186" s="123"/>
    </row>
    <row r="187" spans="1:2" x14ac:dyDescent="0.25">
      <c r="A187" s="123"/>
      <c r="B187" s="123"/>
    </row>
    <row r="188" spans="1:2" x14ac:dyDescent="0.25">
      <c r="A188" s="123"/>
      <c r="B188" s="123"/>
    </row>
    <row r="189" spans="1:2" x14ac:dyDescent="0.25">
      <c r="A189" s="123"/>
      <c r="B189" s="123"/>
    </row>
    <row r="190" spans="1:2" x14ac:dyDescent="0.25">
      <c r="A190" s="123"/>
      <c r="B190" s="123"/>
    </row>
    <row r="191" spans="1:2" x14ac:dyDescent="0.25">
      <c r="A191" s="123"/>
      <c r="B191" s="123"/>
    </row>
    <row r="192" spans="1:2" x14ac:dyDescent="0.25">
      <c r="A192" s="123"/>
      <c r="B192" s="123"/>
    </row>
    <row r="193" spans="1:2" x14ac:dyDescent="0.25">
      <c r="A193" s="123"/>
      <c r="B193" s="123"/>
    </row>
    <row r="194" spans="1:2" x14ac:dyDescent="0.25">
      <c r="A194" s="123"/>
      <c r="B194" s="123"/>
    </row>
    <row r="195" spans="1:2" x14ac:dyDescent="0.25">
      <c r="A195" s="123"/>
      <c r="B195" s="123"/>
    </row>
    <row r="196" spans="1:2" x14ac:dyDescent="0.25">
      <c r="A196" s="123"/>
      <c r="B196" s="123"/>
    </row>
    <row r="197" spans="1:2" x14ac:dyDescent="0.25">
      <c r="A197" s="123"/>
      <c r="B197" s="123"/>
    </row>
    <row r="198" spans="1:2" x14ac:dyDescent="0.25">
      <c r="A198" s="123"/>
    </row>
    <row r="199" spans="1:2" x14ac:dyDescent="0.25">
      <c r="A199" s="123"/>
    </row>
    <row r="200" spans="1:2" x14ac:dyDescent="0.25">
      <c r="A200" s="123"/>
      <c r="B200" s="123"/>
    </row>
    <row r="201" spans="1:2" x14ac:dyDescent="0.25">
      <c r="A201" s="123"/>
      <c r="B201" s="123"/>
    </row>
    <row r="202" spans="1:2" x14ac:dyDescent="0.25">
      <c r="A202" s="123"/>
      <c r="B202" s="123"/>
    </row>
    <row r="203" spans="1:2" x14ac:dyDescent="0.25">
      <c r="A203" s="123"/>
    </row>
    <row r="204" spans="1:2" x14ac:dyDescent="0.25">
      <c r="A204" s="123"/>
    </row>
  </sheetData>
  <mergeCells count="3">
    <mergeCell ref="C1:C2"/>
    <mergeCell ref="D1:D2"/>
    <mergeCell ref="E1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67"/>
  <sheetViews>
    <sheetView workbookViewId="0">
      <selection activeCell="C1" sqref="C1:E2"/>
    </sheetView>
  </sheetViews>
  <sheetFormatPr defaultRowHeight="15" x14ac:dyDescent="0.25"/>
  <cols>
    <col min="1" max="1" width="8.5703125" customWidth="1"/>
    <col min="2" max="2" width="90" customWidth="1"/>
    <col min="3" max="3" width="12" style="133" bestFit="1" customWidth="1"/>
    <col min="4" max="4" width="11" style="133" bestFit="1" customWidth="1"/>
    <col min="5" max="5" width="12.7109375" style="133" customWidth="1"/>
  </cols>
  <sheetData>
    <row r="1" spans="1:5" x14ac:dyDescent="0.25">
      <c r="A1" s="107"/>
      <c r="B1" s="107"/>
      <c r="C1" s="142" t="s">
        <v>1767</v>
      </c>
      <c r="D1" s="142" t="s">
        <v>1766</v>
      </c>
      <c r="E1" s="142" t="s">
        <v>1768</v>
      </c>
    </row>
    <row r="2" spans="1:5" ht="35.25" customHeight="1" x14ac:dyDescent="0.25">
      <c r="A2" s="107"/>
      <c r="B2" s="107"/>
      <c r="C2" s="142"/>
      <c r="D2" s="142"/>
      <c r="E2" s="142"/>
    </row>
    <row r="3" spans="1:5" x14ac:dyDescent="0.25">
      <c r="A3" s="119"/>
      <c r="B3" s="119"/>
      <c r="C3" s="119"/>
      <c r="D3" s="119"/>
      <c r="E3" s="119"/>
    </row>
    <row r="4" spans="1:5" x14ac:dyDescent="0.25">
      <c r="A4" s="109" t="s">
        <v>1555</v>
      </c>
      <c r="B4" s="110" t="s">
        <v>1740</v>
      </c>
      <c r="C4" s="133">
        <v>12539.37526161972</v>
      </c>
      <c r="D4" s="133">
        <v>3134.84381540493</v>
      </c>
      <c r="E4" s="133">
        <v>15674.219077024647</v>
      </c>
    </row>
    <row r="5" spans="1:5" x14ac:dyDescent="0.25">
      <c r="A5" s="109" t="s">
        <v>1557</v>
      </c>
      <c r="B5" s="110" t="s">
        <v>1741</v>
      </c>
      <c r="C5" s="133">
        <v>10178.064458239436</v>
      </c>
      <c r="D5" s="133">
        <v>2544.516114559859</v>
      </c>
      <c r="E5" s="133">
        <v>12722.580572799294</v>
      </c>
    </row>
    <row r="6" spans="1:5" x14ac:dyDescent="0.25">
      <c r="A6" s="109" t="s">
        <v>1642</v>
      </c>
      <c r="B6" s="110" t="s">
        <v>1643</v>
      </c>
      <c r="C6" s="133">
        <v>2198.4615145774651</v>
      </c>
      <c r="D6" s="133">
        <v>549.61537864436627</v>
      </c>
      <c r="E6" s="133">
        <v>2748.0768932218311</v>
      </c>
    </row>
    <row r="7" spans="1:5" x14ac:dyDescent="0.25">
      <c r="A7" s="109" t="s">
        <v>1560</v>
      </c>
      <c r="B7" s="110" t="s">
        <v>1742</v>
      </c>
      <c r="C7" s="133">
        <v>8793.8471680985913</v>
      </c>
      <c r="D7" s="133">
        <v>2198.4617920246478</v>
      </c>
      <c r="E7" s="133">
        <v>10992.308960123237</v>
      </c>
    </row>
    <row r="8" spans="1:5" x14ac:dyDescent="0.25">
      <c r="A8" s="109" t="s">
        <v>1564</v>
      </c>
      <c r="B8" s="110" t="s">
        <v>1743</v>
      </c>
      <c r="C8" s="133">
        <v>6106.8388969014086</v>
      </c>
      <c r="D8" s="133">
        <v>1526.7097242253521</v>
      </c>
      <c r="E8" s="133">
        <v>7633.5486211267616</v>
      </c>
    </row>
    <row r="9" spans="1:5" x14ac:dyDescent="0.25">
      <c r="A9" s="109" t="s">
        <v>1566</v>
      </c>
      <c r="B9" s="110" t="s">
        <v>1653</v>
      </c>
      <c r="C9" s="133">
        <v>2361.3108033802819</v>
      </c>
      <c r="D9" s="133">
        <v>590.32770084507047</v>
      </c>
      <c r="E9" s="133">
        <v>2951.6385042253523</v>
      </c>
    </row>
    <row r="10" spans="1:5" x14ac:dyDescent="0.25">
      <c r="A10" s="109" t="s">
        <v>1568</v>
      </c>
      <c r="B10" s="110" t="s">
        <v>1744</v>
      </c>
      <c r="C10" s="133">
        <v>29149.976084577469</v>
      </c>
      <c r="D10" s="133">
        <v>7287.4940211443673</v>
      </c>
      <c r="E10" s="133">
        <v>36437.470105721834</v>
      </c>
    </row>
    <row r="11" spans="1:5" x14ac:dyDescent="0.25">
      <c r="A11" s="109" t="s">
        <v>1570</v>
      </c>
      <c r="B11" s="110" t="s">
        <v>1745</v>
      </c>
      <c r="C11" s="133">
        <v>10503.761926056341</v>
      </c>
      <c r="D11" s="133">
        <v>2625.9404815140851</v>
      </c>
      <c r="E11" s="133">
        <v>13129.702407570427</v>
      </c>
    </row>
    <row r="12" spans="1:5" x14ac:dyDescent="0.25">
      <c r="A12" s="109" t="s">
        <v>1574</v>
      </c>
      <c r="B12" s="110" t="s">
        <v>1746</v>
      </c>
      <c r="C12" s="133">
        <v>10829.460503661974</v>
      </c>
      <c r="D12" s="133">
        <v>2707.3651259154935</v>
      </c>
      <c r="E12" s="133">
        <v>13536.825629577468</v>
      </c>
    </row>
    <row r="13" spans="1:5" x14ac:dyDescent="0.25">
      <c r="A13" s="109" t="s">
        <v>1708</v>
      </c>
      <c r="B13" s="110" t="s">
        <v>1709</v>
      </c>
      <c r="C13" s="133">
        <v>3745.5280935211267</v>
      </c>
      <c r="D13" s="133">
        <v>936.38202338028168</v>
      </c>
      <c r="E13" s="133">
        <v>4681.9101169014084</v>
      </c>
    </row>
    <row r="14" spans="1:5" x14ac:dyDescent="0.25">
      <c r="A14" s="109" t="s">
        <v>1710</v>
      </c>
      <c r="B14" s="110" t="s">
        <v>1747</v>
      </c>
      <c r="C14" s="133">
        <v>6432.5363647183103</v>
      </c>
      <c r="D14" s="133">
        <v>1608.1340911795776</v>
      </c>
      <c r="E14" s="133">
        <v>8040.6704558978872</v>
      </c>
    </row>
    <row r="15" spans="1:5" x14ac:dyDescent="0.25">
      <c r="A15" s="109" t="s">
        <v>1586</v>
      </c>
      <c r="B15" s="110" t="s">
        <v>1748</v>
      </c>
      <c r="C15" s="133">
        <v>5943.9896080985918</v>
      </c>
      <c r="D15" s="133">
        <v>1485.997402024648</v>
      </c>
      <c r="E15" s="133">
        <v>7429.9870101232391</v>
      </c>
    </row>
    <row r="16" spans="1:5" x14ac:dyDescent="0.25">
      <c r="A16" s="113"/>
      <c r="B16" s="113"/>
      <c r="C16" s="113"/>
      <c r="D16" s="113"/>
      <c r="E16" s="113"/>
    </row>
    <row r="17" spans="1:5" x14ac:dyDescent="0.25">
      <c r="A17" s="109">
        <v>5</v>
      </c>
      <c r="B17" s="111" t="s">
        <v>1484</v>
      </c>
      <c r="C17" s="133">
        <v>4885.4708955633796</v>
      </c>
      <c r="D17" s="133">
        <v>1221.3677238908449</v>
      </c>
      <c r="E17" s="133">
        <v>6106.8386194542236</v>
      </c>
    </row>
    <row r="18" spans="1:5" x14ac:dyDescent="0.25">
      <c r="A18" s="109">
        <v>10</v>
      </c>
      <c r="B18" s="111" t="s">
        <v>923</v>
      </c>
      <c r="C18" s="133">
        <v>3664.1028942253515</v>
      </c>
      <c r="D18" s="133">
        <v>916.02572355633788</v>
      </c>
      <c r="E18" s="133">
        <v>4580.1286177816892</v>
      </c>
    </row>
    <row r="19" spans="1:5" x14ac:dyDescent="0.25">
      <c r="A19" s="109">
        <v>11</v>
      </c>
      <c r="B19" s="111" t="s">
        <v>924</v>
      </c>
      <c r="C19" s="133">
        <v>2605.5841816901416</v>
      </c>
      <c r="D19" s="133">
        <v>651.39604542253539</v>
      </c>
      <c r="E19" s="133">
        <v>3256.9802271126769</v>
      </c>
    </row>
    <row r="20" spans="1:5" x14ac:dyDescent="0.25">
      <c r="A20" s="109">
        <v>16</v>
      </c>
      <c r="B20" s="111" t="s">
        <v>1485</v>
      </c>
      <c r="C20" s="133">
        <v>2035.6133355633806</v>
      </c>
      <c r="D20" s="133">
        <v>508.90333389084515</v>
      </c>
      <c r="E20" s="133">
        <v>2544.5166694542254</v>
      </c>
    </row>
    <row r="21" spans="1:5" x14ac:dyDescent="0.25">
      <c r="A21" s="109">
        <v>19</v>
      </c>
      <c r="B21" s="111" t="s">
        <v>1486</v>
      </c>
      <c r="C21" s="133">
        <v>3256.9802271126764</v>
      </c>
      <c r="D21" s="133">
        <v>814.2450567781691</v>
      </c>
      <c r="E21" s="133">
        <v>4071.2252838908457</v>
      </c>
    </row>
    <row r="22" spans="1:5" x14ac:dyDescent="0.25">
      <c r="A22" s="109">
        <v>30</v>
      </c>
      <c r="B22" s="111" t="s">
        <v>1142</v>
      </c>
      <c r="C22" s="133">
        <v>10829.460503661974</v>
      </c>
      <c r="D22" s="133">
        <v>2707.3651259154935</v>
      </c>
      <c r="E22" s="133">
        <v>13536.825629577468</v>
      </c>
    </row>
    <row r="23" spans="1:5" x14ac:dyDescent="0.25">
      <c r="A23" s="109">
        <v>41</v>
      </c>
      <c r="B23" s="111" t="s">
        <v>928</v>
      </c>
      <c r="C23" s="133">
        <v>407.12266711267608</v>
      </c>
      <c r="D23" s="133">
        <v>101.78066677816902</v>
      </c>
      <c r="E23" s="133">
        <v>508.90333389084515</v>
      </c>
    </row>
    <row r="24" spans="1:5" x14ac:dyDescent="0.25">
      <c r="A24" s="109">
        <v>47</v>
      </c>
      <c r="B24" s="111" t="s">
        <v>929</v>
      </c>
      <c r="C24" s="133">
        <v>5862.5655185915493</v>
      </c>
      <c r="D24" s="133">
        <v>1465.6413796478873</v>
      </c>
      <c r="E24" s="133">
        <v>7328.2068982394367</v>
      </c>
    </row>
    <row r="25" spans="1:5" x14ac:dyDescent="0.25">
      <c r="A25" s="109">
        <v>50</v>
      </c>
      <c r="B25" s="111" t="s">
        <v>1713</v>
      </c>
      <c r="C25" s="133">
        <v>8956.6964569014108</v>
      </c>
      <c r="D25" s="133">
        <v>2239.1741142253527</v>
      </c>
      <c r="E25" s="133">
        <v>11195.870571126763</v>
      </c>
    </row>
    <row r="26" spans="1:5" x14ac:dyDescent="0.25">
      <c r="A26" s="109">
        <v>63</v>
      </c>
      <c r="B26" s="111" t="s">
        <v>1591</v>
      </c>
      <c r="C26" s="133">
        <v>407.12266711267608</v>
      </c>
      <c r="D26" s="133">
        <v>101.78066677816902</v>
      </c>
      <c r="E26" s="133">
        <v>508.90333389084515</v>
      </c>
    </row>
    <row r="27" spans="1:5" x14ac:dyDescent="0.25">
      <c r="A27" s="109">
        <v>65</v>
      </c>
      <c r="B27" s="111" t="s">
        <v>931</v>
      </c>
      <c r="C27" s="133">
        <v>2198.4615145774651</v>
      </c>
      <c r="D27" s="133">
        <v>549.61537864436627</v>
      </c>
      <c r="E27" s="133">
        <v>2748.0768932218311</v>
      </c>
    </row>
    <row r="28" spans="1:5" x14ac:dyDescent="0.25">
      <c r="A28" s="109">
        <v>72</v>
      </c>
      <c r="B28" s="111" t="s">
        <v>1714</v>
      </c>
      <c r="C28" s="133">
        <v>1384.2172901408451</v>
      </c>
      <c r="D28" s="133">
        <v>346.05432253521127</v>
      </c>
      <c r="E28" s="133">
        <v>1730.2716126760565</v>
      </c>
    </row>
    <row r="29" spans="1:5" x14ac:dyDescent="0.25">
      <c r="A29" s="109">
        <v>108</v>
      </c>
      <c r="B29" s="111" t="s">
        <v>1240</v>
      </c>
      <c r="C29" s="133">
        <v>0</v>
      </c>
      <c r="D29" s="133">
        <v>0</v>
      </c>
      <c r="E29" s="133">
        <v>0</v>
      </c>
    </row>
    <row r="30" spans="1:5" x14ac:dyDescent="0.25">
      <c r="A30" s="109">
        <v>114</v>
      </c>
      <c r="B30" s="111" t="s">
        <v>933</v>
      </c>
      <c r="C30" s="133">
        <v>732.82013492957742</v>
      </c>
      <c r="D30" s="133">
        <v>183.20503373239436</v>
      </c>
      <c r="E30" s="133">
        <v>916.02516866197175</v>
      </c>
    </row>
    <row r="31" spans="1:5" x14ac:dyDescent="0.25">
      <c r="A31" s="109">
        <v>115</v>
      </c>
      <c r="B31" s="111" t="s">
        <v>1489</v>
      </c>
      <c r="C31" s="133">
        <v>3664.1028942253515</v>
      </c>
      <c r="D31" s="133">
        <v>916.02572355633788</v>
      </c>
      <c r="E31" s="133">
        <v>4580.1286177816892</v>
      </c>
    </row>
    <row r="32" spans="1:5" x14ac:dyDescent="0.25">
      <c r="A32" s="109">
        <v>117</v>
      </c>
      <c r="B32" s="111" t="s">
        <v>1490</v>
      </c>
      <c r="C32" s="133">
        <v>9363.8191240140859</v>
      </c>
      <c r="D32" s="133">
        <v>2340.9547810035215</v>
      </c>
      <c r="E32" s="133">
        <v>11704.773905017608</v>
      </c>
    </row>
    <row r="33" spans="1:5" x14ac:dyDescent="0.25">
      <c r="A33" s="109">
        <v>139</v>
      </c>
      <c r="B33" s="111" t="s">
        <v>1492</v>
      </c>
      <c r="C33" s="133">
        <v>7979.6029436619719</v>
      </c>
      <c r="D33" s="133">
        <v>1994.900735915493</v>
      </c>
      <c r="E33" s="133">
        <v>9974.5036795774631</v>
      </c>
    </row>
    <row r="34" spans="1:5" x14ac:dyDescent="0.25">
      <c r="A34" s="109">
        <v>140</v>
      </c>
      <c r="B34" s="111" t="s">
        <v>937</v>
      </c>
      <c r="C34" s="133">
        <v>3664.1028942253515</v>
      </c>
      <c r="D34" s="133">
        <v>916.02572355633788</v>
      </c>
      <c r="E34" s="133">
        <v>4580.1286177816892</v>
      </c>
    </row>
    <row r="35" spans="1:5" x14ac:dyDescent="0.25">
      <c r="A35" s="109">
        <v>145</v>
      </c>
      <c r="B35" s="111" t="s">
        <v>1410</v>
      </c>
      <c r="C35" s="133">
        <v>407.12266711267608</v>
      </c>
      <c r="D35" s="133">
        <v>101.78066677816902</v>
      </c>
      <c r="E35" s="133">
        <v>508.90333389084515</v>
      </c>
    </row>
    <row r="36" spans="1:5" x14ac:dyDescent="0.25">
      <c r="A36" s="109">
        <v>151</v>
      </c>
      <c r="B36" s="111" t="s">
        <v>1749</v>
      </c>
      <c r="C36" s="133">
        <v>7328.205788450703</v>
      </c>
      <c r="D36" s="133">
        <v>1832.0514471126758</v>
      </c>
      <c r="E36" s="133">
        <v>9160.2572355633783</v>
      </c>
    </row>
    <row r="37" spans="1:5" x14ac:dyDescent="0.25">
      <c r="A37" s="109">
        <v>165</v>
      </c>
      <c r="B37" s="111" t="s">
        <v>939</v>
      </c>
      <c r="C37" s="133">
        <v>732.82013492957742</v>
      </c>
      <c r="D37" s="133">
        <v>183.20503373239436</v>
      </c>
      <c r="E37" s="133">
        <v>916.02516866197175</v>
      </c>
    </row>
    <row r="38" spans="1:5" x14ac:dyDescent="0.25">
      <c r="A38" s="109">
        <v>169</v>
      </c>
      <c r="B38" s="111" t="s">
        <v>1150</v>
      </c>
      <c r="C38" s="133">
        <v>1465.6413796478873</v>
      </c>
      <c r="D38" s="133">
        <v>366.41034491197183</v>
      </c>
      <c r="E38" s="133">
        <v>1832.0517245598592</v>
      </c>
    </row>
    <row r="39" spans="1:5" x14ac:dyDescent="0.25">
      <c r="A39" s="109">
        <v>170</v>
      </c>
      <c r="B39" s="111" t="s">
        <v>1595</v>
      </c>
      <c r="C39" s="133">
        <v>1791.3388474647888</v>
      </c>
      <c r="D39" s="133">
        <v>447.83471186619721</v>
      </c>
      <c r="E39" s="133">
        <v>2239.1735593309859</v>
      </c>
    </row>
    <row r="40" spans="1:5" x14ac:dyDescent="0.25">
      <c r="A40" s="109">
        <v>179</v>
      </c>
      <c r="B40" s="111" t="s">
        <v>942</v>
      </c>
      <c r="C40" s="133">
        <v>2849.8575600000004</v>
      </c>
      <c r="D40" s="133">
        <v>712.46439000000009</v>
      </c>
      <c r="E40" s="133">
        <v>3562.3219500000005</v>
      </c>
    </row>
    <row r="41" spans="1:5" x14ac:dyDescent="0.25">
      <c r="A41" s="109">
        <v>205</v>
      </c>
      <c r="B41" s="111" t="s">
        <v>1496</v>
      </c>
      <c r="C41" s="133">
        <v>2279.8867138732394</v>
      </c>
      <c r="D41" s="133">
        <v>569.97167846830985</v>
      </c>
      <c r="E41" s="133">
        <v>2849.8583923415499</v>
      </c>
    </row>
    <row r="42" spans="1:5" x14ac:dyDescent="0.25">
      <c r="A42" s="109">
        <v>224</v>
      </c>
      <c r="B42" s="111" t="s">
        <v>1750</v>
      </c>
      <c r="C42" s="133">
        <v>7328.205788450703</v>
      </c>
      <c r="D42" s="133">
        <v>1832.0514471126758</v>
      </c>
      <c r="E42" s="133">
        <v>9160.2572355633783</v>
      </c>
    </row>
    <row r="43" spans="1:5" x14ac:dyDescent="0.25">
      <c r="A43" s="109">
        <v>226</v>
      </c>
      <c r="B43" s="111" t="s">
        <v>1751</v>
      </c>
      <c r="C43" s="133">
        <v>6106.8388969014086</v>
      </c>
      <c r="D43" s="133">
        <v>1526.7097242253521</v>
      </c>
      <c r="E43" s="133">
        <v>7633.5486211267616</v>
      </c>
    </row>
    <row r="44" spans="1:5" x14ac:dyDescent="0.25">
      <c r="A44" s="109">
        <v>226</v>
      </c>
      <c r="B44" s="111" t="s">
        <v>1752</v>
      </c>
      <c r="C44" s="133">
        <v>13435.044685352113</v>
      </c>
      <c r="D44" s="133">
        <v>3358.7611713380284</v>
      </c>
      <c r="E44" s="133">
        <v>16793.805856690142</v>
      </c>
    </row>
    <row r="45" spans="1:5" x14ac:dyDescent="0.25">
      <c r="A45" s="109">
        <v>236</v>
      </c>
      <c r="B45" s="111" t="s">
        <v>1152</v>
      </c>
      <c r="C45" s="133">
        <v>6106.8388969014086</v>
      </c>
      <c r="D45" s="133">
        <v>1526.7097242253521</v>
      </c>
      <c r="E45" s="133">
        <v>7633.5486211267616</v>
      </c>
    </row>
    <row r="46" spans="1:5" x14ac:dyDescent="0.25">
      <c r="A46" s="109">
        <v>255</v>
      </c>
      <c r="B46" s="111" t="s">
        <v>943</v>
      </c>
      <c r="C46" s="133">
        <v>7979.6029436619719</v>
      </c>
      <c r="D46" s="133">
        <v>1994.900735915493</v>
      </c>
      <c r="E46" s="133">
        <v>9974.5036795774631</v>
      </c>
    </row>
    <row r="47" spans="1:5" x14ac:dyDescent="0.25">
      <c r="A47" s="109">
        <v>262</v>
      </c>
      <c r="B47" s="111" t="s">
        <v>1500</v>
      </c>
      <c r="C47" s="133">
        <v>2442.7348928873239</v>
      </c>
      <c r="D47" s="133">
        <v>610.68372322183097</v>
      </c>
      <c r="E47" s="133">
        <v>3053.4186161091548</v>
      </c>
    </row>
    <row r="48" spans="1:5" x14ac:dyDescent="0.25">
      <c r="A48" s="109">
        <v>273</v>
      </c>
      <c r="B48" s="111" t="s">
        <v>944</v>
      </c>
      <c r="C48" s="133">
        <v>10422.337836549297</v>
      </c>
      <c r="D48" s="133">
        <v>2605.5844591373243</v>
      </c>
      <c r="E48" s="133">
        <v>13027.922295686622</v>
      </c>
    </row>
    <row r="49" spans="1:5" x14ac:dyDescent="0.25">
      <c r="A49" s="109">
        <v>308</v>
      </c>
      <c r="B49" s="111" t="s">
        <v>950</v>
      </c>
      <c r="C49" s="133">
        <v>0</v>
      </c>
      <c r="D49" s="133">
        <v>0</v>
      </c>
      <c r="E49" s="133">
        <v>0</v>
      </c>
    </row>
    <row r="50" spans="1:5" x14ac:dyDescent="0.25">
      <c r="A50" s="109">
        <v>313</v>
      </c>
      <c r="B50" s="111" t="s">
        <v>952</v>
      </c>
      <c r="C50" s="133">
        <v>0</v>
      </c>
      <c r="D50" s="133">
        <v>0</v>
      </c>
      <c r="E50" s="133">
        <v>0</v>
      </c>
    </row>
    <row r="51" spans="1:5" x14ac:dyDescent="0.25">
      <c r="A51" s="109">
        <v>322</v>
      </c>
      <c r="B51" s="111" t="s">
        <v>1415</v>
      </c>
      <c r="C51" s="133">
        <v>2035.6133355633806</v>
      </c>
      <c r="D51" s="133">
        <v>508.90333389084515</v>
      </c>
      <c r="E51" s="133">
        <v>2544.5166694542254</v>
      </c>
    </row>
    <row r="52" spans="1:5" x14ac:dyDescent="0.25">
      <c r="A52" s="109">
        <v>346</v>
      </c>
      <c r="B52" s="111" t="s">
        <v>1154</v>
      </c>
      <c r="C52" s="133">
        <v>895.66942373239442</v>
      </c>
      <c r="D52" s="133">
        <v>223.91735593309861</v>
      </c>
      <c r="E52" s="133">
        <v>1119.5867796654929</v>
      </c>
    </row>
    <row r="53" spans="1:5" x14ac:dyDescent="0.25">
      <c r="A53" s="109">
        <v>372</v>
      </c>
      <c r="B53" s="111" t="s">
        <v>1603</v>
      </c>
      <c r="C53" s="133">
        <v>1709.9147579577468</v>
      </c>
      <c r="D53" s="133">
        <v>427.4786894894367</v>
      </c>
      <c r="E53" s="133">
        <v>2137.3934474471835</v>
      </c>
    </row>
    <row r="54" spans="1:5" x14ac:dyDescent="0.25">
      <c r="A54" s="109">
        <v>384</v>
      </c>
      <c r="B54" s="111" t="s">
        <v>1503</v>
      </c>
      <c r="C54" s="133">
        <v>5129.7442738732398</v>
      </c>
      <c r="D54" s="133">
        <v>1282.4360684683099</v>
      </c>
      <c r="E54" s="133">
        <v>6412.1803423415504</v>
      </c>
    </row>
    <row r="55" spans="1:5" x14ac:dyDescent="0.25">
      <c r="A55" s="109">
        <v>424</v>
      </c>
      <c r="B55" s="111" t="s">
        <v>957</v>
      </c>
      <c r="C55" s="133">
        <v>325.69857760563389</v>
      </c>
      <c r="D55" s="133">
        <v>81.424644401408472</v>
      </c>
      <c r="E55" s="133">
        <v>407.12322200704233</v>
      </c>
    </row>
    <row r="56" spans="1:5" x14ac:dyDescent="0.25">
      <c r="A56" s="109">
        <v>437</v>
      </c>
      <c r="B56" s="111" t="s">
        <v>1753</v>
      </c>
      <c r="C56" s="133">
        <v>0</v>
      </c>
      <c r="D56" s="133">
        <v>0</v>
      </c>
      <c r="E56" s="133">
        <v>0</v>
      </c>
    </row>
    <row r="57" spans="1:5" x14ac:dyDescent="0.25">
      <c r="A57" s="109">
        <v>440</v>
      </c>
      <c r="B57" s="111" t="s">
        <v>1754</v>
      </c>
      <c r="C57" s="133">
        <v>0</v>
      </c>
      <c r="D57" s="133">
        <v>0</v>
      </c>
      <c r="E57" s="133">
        <v>0</v>
      </c>
    </row>
    <row r="58" spans="1:5" x14ac:dyDescent="0.25">
      <c r="A58" s="109">
        <v>454</v>
      </c>
      <c r="B58" s="111" t="s">
        <v>1067</v>
      </c>
      <c r="C58" s="133">
        <v>569.97195591549303</v>
      </c>
      <c r="D58" s="133">
        <v>142.49298897887326</v>
      </c>
      <c r="E58" s="133">
        <v>712.46494489436623</v>
      </c>
    </row>
    <row r="59" spans="1:5" x14ac:dyDescent="0.25">
      <c r="A59" s="109">
        <v>489</v>
      </c>
      <c r="B59" s="111" t="s">
        <v>1506</v>
      </c>
      <c r="C59" s="133">
        <v>814.24533422535217</v>
      </c>
      <c r="D59" s="133">
        <v>203.56133355633804</v>
      </c>
      <c r="E59" s="133">
        <v>1017.8066677816903</v>
      </c>
    </row>
    <row r="60" spans="1:5" x14ac:dyDescent="0.25">
      <c r="A60" s="109">
        <v>492</v>
      </c>
      <c r="B60" s="111" t="s">
        <v>1508</v>
      </c>
      <c r="C60" s="133">
        <v>4071.2255613380289</v>
      </c>
      <c r="D60" s="133">
        <v>1017.8063903345072</v>
      </c>
      <c r="E60" s="133">
        <v>5089.0319516725358</v>
      </c>
    </row>
    <row r="61" spans="1:5" x14ac:dyDescent="0.25">
      <c r="A61" s="109">
        <v>501</v>
      </c>
      <c r="B61" s="111" t="s">
        <v>1419</v>
      </c>
      <c r="C61" s="133">
        <v>2687.0093809859154</v>
      </c>
      <c r="D61" s="133">
        <v>671.75234524647885</v>
      </c>
      <c r="E61" s="133">
        <v>3358.7617262323943</v>
      </c>
    </row>
    <row r="62" spans="1:5" x14ac:dyDescent="0.25">
      <c r="A62" s="109">
        <v>504</v>
      </c>
      <c r="B62" s="111" t="s">
        <v>1509</v>
      </c>
      <c r="C62" s="133">
        <v>732.82013492957742</v>
      </c>
      <c r="D62" s="133">
        <v>183.20503373239436</v>
      </c>
      <c r="E62" s="133">
        <v>916.02516866197175</v>
      </c>
    </row>
    <row r="63" spans="1:5" x14ac:dyDescent="0.25">
      <c r="A63" s="109">
        <v>510</v>
      </c>
      <c r="B63" s="111" t="s">
        <v>1510</v>
      </c>
      <c r="C63" s="133">
        <v>732.82013492957742</v>
      </c>
      <c r="D63" s="133">
        <v>183.20503373239436</v>
      </c>
      <c r="E63" s="133">
        <v>916.02516866197175</v>
      </c>
    </row>
    <row r="64" spans="1:5" x14ac:dyDescent="0.25">
      <c r="A64" s="109">
        <v>553</v>
      </c>
      <c r="B64" s="111" t="s">
        <v>1511</v>
      </c>
      <c r="C64" s="133">
        <v>22391.741142253522</v>
      </c>
      <c r="D64" s="133">
        <v>5597.9352855633806</v>
      </c>
      <c r="E64" s="133">
        <v>27989.676427816903</v>
      </c>
    </row>
    <row r="65" spans="1:5" x14ac:dyDescent="0.25">
      <c r="A65" s="109">
        <v>564</v>
      </c>
      <c r="B65" s="111" t="s">
        <v>1755</v>
      </c>
      <c r="C65" s="133">
        <v>7735.32845556338</v>
      </c>
      <c r="D65" s="133">
        <v>1933.832113890845</v>
      </c>
      <c r="E65" s="133">
        <v>9669.160569454225</v>
      </c>
    </row>
    <row r="66" spans="1:5" x14ac:dyDescent="0.25">
      <c r="A66" s="109">
        <v>603</v>
      </c>
      <c r="B66" s="111" t="s">
        <v>1422</v>
      </c>
      <c r="C66" s="133">
        <v>4071.2255613380289</v>
      </c>
      <c r="D66" s="133">
        <v>1017.8063903345072</v>
      </c>
      <c r="E66" s="133">
        <v>5089.0319516725358</v>
      </c>
    </row>
    <row r="67" spans="1:5" x14ac:dyDescent="0.25">
      <c r="A67" s="109">
        <v>645</v>
      </c>
      <c r="B67" s="111" t="s">
        <v>978</v>
      </c>
      <c r="C67" s="133">
        <v>4478.3482284507054</v>
      </c>
      <c r="D67" s="133">
        <v>1119.5870571126763</v>
      </c>
      <c r="E67" s="133">
        <v>5597.9352855633815</v>
      </c>
    </row>
    <row r="68" spans="1:5" x14ac:dyDescent="0.25">
      <c r="A68" s="109">
        <v>691</v>
      </c>
      <c r="B68" s="111" t="s">
        <v>1165</v>
      </c>
      <c r="C68" s="133">
        <v>2768.4334704929583</v>
      </c>
      <c r="D68" s="133">
        <v>692.10836762323959</v>
      </c>
      <c r="E68" s="133">
        <v>3460.5418381161976</v>
      </c>
    </row>
    <row r="69" spans="1:5" x14ac:dyDescent="0.25">
      <c r="A69" s="109">
        <v>752</v>
      </c>
      <c r="B69" s="111" t="s">
        <v>986</v>
      </c>
      <c r="C69" s="133">
        <v>1791.3388474647888</v>
      </c>
      <c r="D69" s="133">
        <v>447.83471186619721</v>
      </c>
      <c r="E69" s="133">
        <v>2239.1735593309859</v>
      </c>
    </row>
    <row r="70" spans="1:5" x14ac:dyDescent="0.25">
      <c r="A70" s="109">
        <v>790</v>
      </c>
      <c r="B70" s="111" t="s">
        <v>992</v>
      </c>
      <c r="C70" s="133">
        <v>3501.2536054225357</v>
      </c>
      <c r="D70" s="133">
        <v>875.31340135563391</v>
      </c>
      <c r="E70" s="133">
        <v>4376.5670067781703</v>
      </c>
    </row>
    <row r="71" spans="1:5" x14ac:dyDescent="0.25">
      <c r="A71" s="109">
        <v>869</v>
      </c>
      <c r="B71" s="111" t="s">
        <v>1173</v>
      </c>
      <c r="C71" s="133">
        <v>1547.0654691549298</v>
      </c>
      <c r="D71" s="133">
        <v>386.76636728873245</v>
      </c>
      <c r="E71" s="133">
        <v>1933.8318364436623</v>
      </c>
    </row>
    <row r="72" spans="1:5" x14ac:dyDescent="0.25">
      <c r="A72" s="109">
        <v>870</v>
      </c>
      <c r="B72" s="111" t="s">
        <v>1000</v>
      </c>
      <c r="C72" s="133">
        <v>5292.5935626760565</v>
      </c>
      <c r="D72" s="133">
        <v>1323.1483906690141</v>
      </c>
      <c r="E72" s="133">
        <v>6615.7419533450702</v>
      </c>
    </row>
    <row r="73" spans="1:5" x14ac:dyDescent="0.25">
      <c r="A73" s="109">
        <v>871</v>
      </c>
      <c r="B73" s="111" t="s">
        <v>1001</v>
      </c>
      <c r="C73" s="133">
        <v>1465.6413796478873</v>
      </c>
      <c r="D73" s="133">
        <v>366.41034491197183</v>
      </c>
      <c r="E73" s="133">
        <v>1832.0517245598592</v>
      </c>
    </row>
    <row r="74" spans="1:5" x14ac:dyDescent="0.25">
      <c r="A74" s="109">
        <v>873</v>
      </c>
      <c r="B74" s="111" t="s">
        <v>1002</v>
      </c>
      <c r="C74" s="133">
        <v>1221.3680013380285</v>
      </c>
      <c r="D74" s="133">
        <v>305.34200033450713</v>
      </c>
      <c r="E74" s="133">
        <v>1526.7100016725356</v>
      </c>
    </row>
    <row r="75" spans="1:5" x14ac:dyDescent="0.25">
      <c r="A75" s="109">
        <v>879</v>
      </c>
      <c r="B75" s="111" t="s">
        <v>1005</v>
      </c>
      <c r="C75" s="133">
        <v>1302.7920908450708</v>
      </c>
      <c r="D75" s="133">
        <v>325.6980227112677</v>
      </c>
      <c r="E75" s="133">
        <v>1628.4901135563384</v>
      </c>
    </row>
    <row r="76" spans="1:5" x14ac:dyDescent="0.25">
      <c r="A76" s="109">
        <v>882</v>
      </c>
      <c r="B76" s="111" t="s">
        <v>1756</v>
      </c>
      <c r="C76" s="133">
        <v>2442.7348928873239</v>
      </c>
      <c r="D76" s="133">
        <v>610.68372322183097</v>
      </c>
      <c r="E76" s="133">
        <v>3053.4186161091548</v>
      </c>
    </row>
    <row r="77" spans="1:5" x14ac:dyDescent="0.25">
      <c r="A77" s="109">
        <v>893</v>
      </c>
      <c r="B77" s="111" t="s">
        <v>1009</v>
      </c>
      <c r="C77" s="133">
        <v>0</v>
      </c>
      <c r="D77" s="133">
        <v>0</v>
      </c>
      <c r="E77" s="133">
        <v>0</v>
      </c>
    </row>
    <row r="78" spans="1:5" x14ac:dyDescent="0.25">
      <c r="A78" s="109">
        <v>896</v>
      </c>
      <c r="B78" s="111" t="s">
        <v>1516</v>
      </c>
      <c r="C78" s="133">
        <v>4722.6216067605637</v>
      </c>
      <c r="D78" s="133">
        <v>1180.6554016901409</v>
      </c>
      <c r="E78" s="133">
        <v>5903.2770084507047</v>
      </c>
    </row>
    <row r="79" spans="1:5" x14ac:dyDescent="0.25">
      <c r="A79" s="109">
        <v>931</v>
      </c>
      <c r="B79" s="111" t="s">
        <v>1517</v>
      </c>
      <c r="C79" s="133">
        <v>732.82013492957742</v>
      </c>
      <c r="D79" s="133">
        <v>183.20503373239436</v>
      </c>
      <c r="E79" s="133">
        <v>916.02516866197175</v>
      </c>
    </row>
    <row r="80" spans="1:5" x14ac:dyDescent="0.25">
      <c r="A80" s="109">
        <v>1028</v>
      </c>
      <c r="B80" s="111" t="s">
        <v>1526</v>
      </c>
      <c r="C80" s="133">
        <v>7165.3576094366208</v>
      </c>
      <c r="D80" s="133">
        <v>1791.3394023591552</v>
      </c>
      <c r="E80" s="133">
        <v>8956.6970117957771</v>
      </c>
    </row>
    <row r="81" spans="1:5" x14ac:dyDescent="0.25">
      <c r="A81" s="109">
        <v>1045</v>
      </c>
      <c r="B81" s="111" t="s">
        <v>1527</v>
      </c>
      <c r="C81" s="133">
        <v>2849.8575600000004</v>
      </c>
      <c r="D81" s="133">
        <v>712.46439000000009</v>
      </c>
      <c r="E81" s="133">
        <v>3562.3219500000005</v>
      </c>
    </row>
    <row r="82" spans="1:5" x14ac:dyDescent="0.25">
      <c r="A82" s="109">
        <v>1046</v>
      </c>
      <c r="B82" s="111" t="s">
        <v>1528</v>
      </c>
      <c r="C82" s="133">
        <v>814.24533422535217</v>
      </c>
      <c r="D82" s="133">
        <v>203.56133355633804</v>
      </c>
      <c r="E82" s="133">
        <v>1017.8066677816903</v>
      </c>
    </row>
    <row r="83" spans="1:5" x14ac:dyDescent="0.25">
      <c r="A83" s="109">
        <v>1048</v>
      </c>
      <c r="B83" s="111" t="s">
        <v>1688</v>
      </c>
      <c r="C83" s="133">
        <v>13435.044685352113</v>
      </c>
      <c r="D83" s="133">
        <v>3358.7611713380284</v>
      </c>
      <c r="E83" s="133">
        <v>16793.805856690142</v>
      </c>
    </row>
    <row r="84" spans="1:5" x14ac:dyDescent="0.25">
      <c r="A84" s="113"/>
      <c r="B84" s="113"/>
      <c r="C84" s="113"/>
      <c r="D84" s="113"/>
      <c r="E84" s="113"/>
    </row>
    <row r="85" spans="1:5" x14ac:dyDescent="0.25">
      <c r="A85" s="109" t="s">
        <v>1690</v>
      </c>
      <c r="B85" s="111" t="s">
        <v>1757</v>
      </c>
      <c r="C85" s="133">
        <v>0</v>
      </c>
      <c r="D85" s="133">
        <v>0</v>
      </c>
      <c r="E85" s="133">
        <v>0</v>
      </c>
    </row>
    <row r="86" spans="1:5" x14ac:dyDescent="0.25">
      <c r="A86" s="109" t="s">
        <v>1537</v>
      </c>
      <c r="B86" s="111" t="s">
        <v>1758</v>
      </c>
      <c r="C86" s="133">
        <v>0</v>
      </c>
      <c r="D86" s="133">
        <v>0</v>
      </c>
      <c r="E86" s="133">
        <v>0</v>
      </c>
    </row>
    <row r="87" spans="1:5" x14ac:dyDescent="0.25">
      <c r="A87" s="109" t="s">
        <v>1541</v>
      </c>
      <c r="B87" s="111" t="s">
        <v>1759</v>
      </c>
      <c r="C87" s="133">
        <v>2849.8575600000004</v>
      </c>
      <c r="D87" s="133">
        <v>712.46439000000009</v>
      </c>
      <c r="E87" s="133">
        <v>3562.3219500000005</v>
      </c>
    </row>
    <row r="88" spans="1:5" x14ac:dyDescent="0.25">
      <c r="A88" s="109" t="s">
        <v>1622</v>
      </c>
      <c r="B88" s="111" t="s">
        <v>1760</v>
      </c>
      <c r="C88" s="133">
        <v>0</v>
      </c>
      <c r="D88" s="133">
        <v>0</v>
      </c>
      <c r="E88" s="133">
        <v>0</v>
      </c>
    </row>
    <row r="89" spans="1:5" x14ac:dyDescent="0.25">
      <c r="A89" s="109" t="s">
        <v>1622</v>
      </c>
      <c r="B89" s="111" t="s">
        <v>1761</v>
      </c>
      <c r="C89" s="133">
        <v>8549.5737897887338</v>
      </c>
      <c r="D89" s="133">
        <v>2137.3934474471835</v>
      </c>
      <c r="E89" s="133">
        <v>10686.967237235918</v>
      </c>
    </row>
    <row r="90" spans="1:5" x14ac:dyDescent="0.25">
      <c r="A90" s="109" t="s">
        <v>1625</v>
      </c>
      <c r="B90" s="111" t="s">
        <v>1762</v>
      </c>
      <c r="C90" s="133">
        <v>2849.8575600000004</v>
      </c>
      <c r="D90" s="133">
        <v>712.46439000000009</v>
      </c>
      <c r="E90" s="133">
        <v>3562.3219500000005</v>
      </c>
    </row>
    <row r="91" spans="1:5" x14ac:dyDescent="0.25">
      <c r="A91" s="109" t="s">
        <v>1625</v>
      </c>
      <c r="B91" s="111" t="s">
        <v>1763</v>
      </c>
      <c r="C91" s="133">
        <v>11399.432459577463</v>
      </c>
      <c r="D91" s="133">
        <v>2849.8581148943658</v>
      </c>
      <c r="E91" s="133">
        <v>14249.29057447183</v>
      </c>
    </row>
    <row r="92" spans="1:5" x14ac:dyDescent="0.25">
      <c r="A92" s="109" t="s">
        <v>1547</v>
      </c>
      <c r="B92" s="111" t="s">
        <v>1764</v>
      </c>
      <c r="C92" s="133">
        <v>5699.7162297887317</v>
      </c>
      <c r="D92" s="133">
        <v>1424.9290574471829</v>
      </c>
      <c r="E92" s="133">
        <v>7124.645287235915</v>
      </c>
    </row>
    <row r="93" spans="1:5" x14ac:dyDescent="0.25">
      <c r="A93" s="113"/>
      <c r="B93" s="113"/>
      <c r="C93" s="113"/>
      <c r="D93" s="113"/>
      <c r="E93" s="113"/>
    </row>
    <row r="94" spans="1:5" x14ac:dyDescent="0.25">
      <c r="A94" s="109">
        <v>19</v>
      </c>
      <c r="B94" s="111" t="s">
        <v>1106</v>
      </c>
      <c r="C94" s="133">
        <v>0</v>
      </c>
      <c r="D94" s="133">
        <v>0</v>
      </c>
      <c r="E94" s="133">
        <v>0</v>
      </c>
    </row>
    <row r="95" spans="1:5" x14ac:dyDescent="0.25">
      <c r="A95" s="109">
        <v>467</v>
      </c>
      <c r="B95" s="111" t="s">
        <v>1765</v>
      </c>
      <c r="C95" s="133">
        <v>6513.9615640140846</v>
      </c>
      <c r="D95" s="133">
        <v>1628.4903910035212</v>
      </c>
      <c r="E95" s="133">
        <v>8142.4519550176065</v>
      </c>
    </row>
    <row r="96" spans="1:5" x14ac:dyDescent="0.25">
      <c r="A96" s="109">
        <v>477</v>
      </c>
      <c r="B96" s="111" t="s">
        <v>1107</v>
      </c>
      <c r="C96" s="133">
        <v>8793.8471680985913</v>
      </c>
      <c r="D96" s="133">
        <v>2198.4617920246478</v>
      </c>
      <c r="E96" s="133">
        <v>10992.308960123237</v>
      </c>
    </row>
    <row r="97" spans="1:5" x14ac:dyDescent="0.25">
      <c r="A97" s="109">
        <v>492</v>
      </c>
      <c r="B97" s="111" t="s">
        <v>1229</v>
      </c>
      <c r="C97" s="133">
        <v>6513.9615640140846</v>
      </c>
      <c r="D97" s="133">
        <v>1628.4903910035212</v>
      </c>
      <c r="E97" s="133">
        <v>8142.4519550176065</v>
      </c>
    </row>
    <row r="98" spans="1:5" x14ac:dyDescent="0.25">
      <c r="A98" s="109">
        <v>614</v>
      </c>
      <c r="B98" s="111" t="s">
        <v>1109</v>
      </c>
      <c r="C98" s="133">
        <v>0</v>
      </c>
      <c r="D98" s="133">
        <v>0</v>
      </c>
      <c r="E98" s="133">
        <v>0</v>
      </c>
    </row>
    <row r="99" spans="1:5" x14ac:dyDescent="0.25">
      <c r="A99" s="109">
        <v>700</v>
      </c>
      <c r="B99" s="111" t="s">
        <v>1451</v>
      </c>
      <c r="C99" s="133">
        <v>6513.9615640140846</v>
      </c>
      <c r="D99" s="133">
        <v>1628.4903910035212</v>
      </c>
      <c r="E99" s="133">
        <v>8142.4519550176065</v>
      </c>
    </row>
    <row r="100" spans="1:5" x14ac:dyDescent="0.25">
      <c r="A100" s="109">
        <v>707</v>
      </c>
      <c r="B100" s="111" t="s">
        <v>1112</v>
      </c>
      <c r="C100" s="133">
        <v>11155.157971478875</v>
      </c>
      <c r="D100" s="133">
        <v>2788.7894928697187</v>
      </c>
      <c r="E100" s="133">
        <v>13943.947464348594</v>
      </c>
    </row>
    <row r="101" spans="1:5" x14ac:dyDescent="0.25">
      <c r="A101" s="109">
        <v>711</v>
      </c>
      <c r="B101" s="111" t="s">
        <v>1114</v>
      </c>
      <c r="C101" s="133">
        <v>6513.9615640140846</v>
      </c>
      <c r="D101" s="133">
        <v>1628.4903910035212</v>
      </c>
      <c r="E101" s="133">
        <v>8142.4519550176065</v>
      </c>
    </row>
    <row r="102" spans="1:5" x14ac:dyDescent="0.25">
      <c r="A102" s="109">
        <v>714</v>
      </c>
      <c r="B102" s="111" t="s">
        <v>1632</v>
      </c>
      <c r="C102" s="133">
        <v>6513.9615640140846</v>
      </c>
      <c r="D102" s="133">
        <v>1628.4903910035212</v>
      </c>
      <c r="E102" s="133">
        <v>8142.4519550176065</v>
      </c>
    </row>
    <row r="103" spans="1:5" x14ac:dyDescent="0.25">
      <c r="A103" s="109">
        <v>717</v>
      </c>
      <c r="B103" s="111" t="s">
        <v>1117</v>
      </c>
      <c r="C103" s="133">
        <v>6513.9615640140846</v>
      </c>
      <c r="D103" s="133">
        <v>1628.4903910035212</v>
      </c>
      <c r="E103" s="133">
        <v>8142.4519550176065</v>
      </c>
    </row>
    <row r="104" spans="1:5" x14ac:dyDescent="0.25">
      <c r="A104" s="109">
        <v>719</v>
      </c>
      <c r="B104" s="111" t="s">
        <v>1233</v>
      </c>
      <c r="C104" s="133">
        <v>6513.9615640140846</v>
      </c>
      <c r="D104" s="133">
        <v>1628.4903910035212</v>
      </c>
      <c r="E104" s="133">
        <v>8142.4519550176065</v>
      </c>
    </row>
    <row r="105" spans="1:5" x14ac:dyDescent="0.25">
      <c r="A105" s="109">
        <v>721</v>
      </c>
      <c r="B105" s="111" t="s">
        <v>1235</v>
      </c>
      <c r="C105" s="133">
        <v>6513.9615640140846</v>
      </c>
      <c r="D105" s="133">
        <v>1628.4903910035212</v>
      </c>
      <c r="E105" s="133">
        <v>8142.4519550176065</v>
      </c>
    </row>
    <row r="106" spans="1:5" x14ac:dyDescent="0.25">
      <c r="A106" s="109">
        <v>722</v>
      </c>
      <c r="B106" s="111" t="s">
        <v>1552</v>
      </c>
      <c r="C106" s="133">
        <v>6513.9615640140846</v>
      </c>
      <c r="D106" s="133">
        <v>1628.4903910035212</v>
      </c>
      <c r="E106" s="133">
        <v>8142.4519550176065</v>
      </c>
    </row>
    <row r="107" spans="1:5" x14ac:dyDescent="0.25">
      <c r="A107" s="109">
        <v>723</v>
      </c>
      <c r="B107" s="111" t="s">
        <v>1120</v>
      </c>
      <c r="C107" s="133">
        <v>6513.9615640140846</v>
      </c>
      <c r="D107" s="133">
        <v>1628.4903910035212</v>
      </c>
      <c r="E107" s="133">
        <v>8142.4519550176065</v>
      </c>
    </row>
    <row r="108" spans="1:5" x14ac:dyDescent="0.25">
      <c r="A108" s="109">
        <v>724</v>
      </c>
      <c r="B108" s="111" t="s">
        <v>1634</v>
      </c>
      <c r="C108" s="133">
        <v>6513.9615640140846</v>
      </c>
      <c r="D108" s="133">
        <v>1628.4903910035212</v>
      </c>
      <c r="E108" s="133">
        <v>8142.4519550176065</v>
      </c>
    </row>
    <row r="109" spans="1:5" x14ac:dyDescent="0.25">
      <c r="A109" s="117"/>
      <c r="B109" s="117"/>
      <c r="C109" s="117"/>
      <c r="D109" s="117"/>
      <c r="E109" s="117"/>
    </row>
    <row r="110" spans="1:5" x14ac:dyDescent="0.25">
      <c r="A110" s="123"/>
      <c r="B110" s="123"/>
    </row>
    <row r="111" spans="1:5" x14ac:dyDescent="0.25">
      <c r="A111" s="123"/>
      <c r="B111" s="123"/>
    </row>
    <row r="112" spans="1:5" x14ac:dyDescent="0.25">
      <c r="A112" s="123"/>
      <c r="B112" s="123"/>
    </row>
    <row r="113" spans="1:2" x14ac:dyDescent="0.25">
      <c r="A113" s="123"/>
      <c r="B113" s="123"/>
    </row>
    <row r="114" spans="1:2" x14ac:dyDescent="0.25">
      <c r="A114" s="123"/>
      <c r="B114" s="123"/>
    </row>
    <row r="115" spans="1:2" x14ac:dyDescent="0.25">
      <c r="A115" s="123"/>
      <c r="B115" s="123"/>
    </row>
    <row r="116" spans="1:2" x14ac:dyDescent="0.25">
      <c r="A116" s="123"/>
      <c r="B116" s="123"/>
    </row>
    <row r="117" spans="1:2" x14ac:dyDescent="0.25">
      <c r="A117" s="123"/>
    </row>
    <row r="118" spans="1:2" x14ac:dyDescent="0.25">
      <c r="A118" s="123"/>
    </row>
    <row r="119" spans="1:2" x14ac:dyDescent="0.25">
      <c r="A119" s="123"/>
    </row>
    <row r="120" spans="1:2" x14ac:dyDescent="0.25">
      <c r="A120" s="123"/>
    </row>
    <row r="121" spans="1:2" x14ac:dyDescent="0.25">
      <c r="A121" s="123"/>
    </row>
    <row r="122" spans="1:2" x14ac:dyDescent="0.25">
      <c r="B122" s="123"/>
    </row>
    <row r="131" spans="2:2" x14ac:dyDescent="0.25">
      <c r="B131" s="123"/>
    </row>
    <row r="144" spans="2:2" x14ac:dyDescent="0.25">
      <c r="B144" s="123"/>
    </row>
    <row r="145" spans="1:2" x14ac:dyDescent="0.25">
      <c r="B145" s="123"/>
    </row>
    <row r="146" spans="1:2" x14ac:dyDescent="0.25">
      <c r="B146" s="123"/>
    </row>
    <row r="147" spans="1:2" x14ac:dyDescent="0.25">
      <c r="B147" s="123"/>
    </row>
    <row r="149" spans="1:2" x14ac:dyDescent="0.25">
      <c r="A149" s="123"/>
      <c r="B149" s="123"/>
    </row>
    <row r="150" spans="1:2" x14ac:dyDescent="0.25">
      <c r="A150" s="123"/>
      <c r="B150" s="123"/>
    </row>
    <row r="151" spans="1:2" x14ac:dyDescent="0.25">
      <c r="A151" s="123"/>
      <c r="B151" s="123"/>
    </row>
    <row r="152" spans="1:2" x14ac:dyDescent="0.25">
      <c r="A152" s="123"/>
      <c r="B152" s="123"/>
    </row>
    <row r="153" spans="1:2" x14ac:dyDescent="0.25">
      <c r="A153" s="123"/>
      <c r="B153" s="123"/>
    </row>
    <row r="154" spans="1:2" x14ac:dyDescent="0.25">
      <c r="A154" s="123"/>
      <c r="B154" s="123"/>
    </row>
    <row r="155" spans="1:2" x14ac:dyDescent="0.25">
      <c r="A155" s="123"/>
      <c r="B155" s="123"/>
    </row>
    <row r="156" spans="1:2" x14ac:dyDescent="0.25">
      <c r="A156" s="123"/>
      <c r="B156" s="123"/>
    </row>
    <row r="157" spans="1:2" x14ac:dyDescent="0.25">
      <c r="A157" s="123"/>
      <c r="B157" s="123"/>
    </row>
    <row r="158" spans="1:2" x14ac:dyDescent="0.25">
      <c r="A158" s="123"/>
      <c r="B158" s="123"/>
    </row>
    <row r="159" spans="1:2" x14ac:dyDescent="0.25">
      <c r="A159" s="123"/>
      <c r="B159" s="123"/>
    </row>
    <row r="160" spans="1:2" x14ac:dyDescent="0.25">
      <c r="A160" s="123"/>
      <c r="B160" s="123"/>
    </row>
    <row r="161" spans="1:2" x14ac:dyDescent="0.25">
      <c r="A161" s="123"/>
    </row>
    <row r="162" spans="1:2" x14ac:dyDescent="0.25">
      <c r="A162" s="123"/>
    </row>
    <row r="163" spans="1:2" x14ac:dyDescent="0.25">
      <c r="A163" s="123"/>
      <c r="B163" s="123"/>
    </row>
    <row r="164" spans="1:2" x14ac:dyDescent="0.25">
      <c r="A164" s="123"/>
      <c r="B164" s="123"/>
    </row>
    <row r="165" spans="1:2" x14ac:dyDescent="0.25">
      <c r="A165" s="123"/>
      <c r="B165" s="123"/>
    </row>
    <row r="166" spans="1:2" x14ac:dyDescent="0.25">
      <c r="A166" s="123"/>
    </row>
    <row r="167" spans="1:2" x14ac:dyDescent="0.25">
      <c r="A167" s="123"/>
    </row>
  </sheetData>
  <mergeCells count="3">
    <mergeCell ref="C1:C2"/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4"/>
  <sheetViews>
    <sheetView zoomScaleNormal="100" workbookViewId="0">
      <selection activeCell="D26" sqref="D26"/>
    </sheetView>
  </sheetViews>
  <sheetFormatPr defaultRowHeight="15" x14ac:dyDescent="0.25"/>
  <cols>
    <col min="1" max="1" width="8.140625" customWidth="1"/>
    <col min="2" max="2" width="78" bestFit="1" customWidth="1"/>
    <col min="3" max="3" width="12" style="133" bestFit="1" customWidth="1"/>
    <col min="4" max="4" width="11" style="133" bestFit="1" customWidth="1"/>
    <col min="5" max="5" width="13.28515625" style="133" customWidth="1"/>
  </cols>
  <sheetData>
    <row r="1" spans="1:5" ht="30" customHeight="1" x14ac:dyDescent="0.25">
      <c r="A1" s="107"/>
      <c r="B1" s="107"/>
      <c r="C1" s="142" t="s">
        <v>1767</v>
      </c>
      <c r="D1" s="142" t="s">
        <v>1766</v>
      </c>
      <c r="E1" s="142" t="s">
        <v>1768</v>
      </c>
    </row>
    <row r="2" spans="1:5" x14ac:dyDescent="0.25">
      <c r="A2" s="107"/>
      <c r="B2" s="107"/>
      <c r="C2" s="142"/>
      <c r="D2" s="142"/>
      <c r="E2" s="142"/>
    </row>
    <row r="3" spans="1:5" x14ac:dyDescent="0.25">
      <c r="A3" s="108"/>
      <c r="B3" s="108"/>
      <c r="C3" s="132"/>
      <c r="D3" s="132"/>
      <c r="E3" s="132"/>
    </row>
    <row r="4" spans="1:5" x14ac:dyDescent="0.25">
      <c r="A4" s="109" t="s">
        <v>898</v>
      </c>
      <c r="B4" s="110" t="s">
        <v>899</v>
      </c>
      <c r="C4" s="133">
        <v>12887.129605263159</v>
      </c>
      <c r="D4" s="133">
        <v>3221.7824013157897</v>
      </c>
      <c r="E4" s="133">
        <v>16108.912006578948</v>
      </c>
    </row>
    <row r="5" spans="1:5" x14ac:dyDescent="0.25">
      <c r="A5" s="109" t="s">
        <v>900</v>
      </c>
      <c r="B5" s="110" t="s">
        <v>901</v>
      </c>
      <c r="C5" s="133">
        <v>10181.143421052633</v>
      </c>
      <c r="D5" s="133">
        <v>2545.2858552631583</v>
      </c>
      <c r="E5" s="133">
        <v>12726.429276315792</v>
      </c>
    </row>
    <row r="6" spans="1:5" x14ac:dyDescent="0.25">
      <c r="A6" s="109" t="s">
        <v>902</v>
      </c>
      <c r="B6" s="110" t="s">
        <v>903</v>
      </c>
      <c r="C6" s="133">
        <v>5168.8483223684207</v>
      </c>
      <c r="D6" s="133">
        <v>1292.2120805921052</v>
      </c>
      <c r="E6" s="133">
        <v>6461.0604029605265</v>
      </c>
    </row>
    <row r="7" spans="1:5" x14ac:dyDescent="0.25">
      <c r="A7" s="109" t="s">
        <v>904</v>
      </c>
      <c r="B7" s="110" t="s">
        <v>905</v>
      </c>
      <c r="C7" s="133">
        <v>12007.632256578949</v>
      </c>
      <c r="D7" s="133">
        <v>3001.9080641447372</v>
      </c>
      <c r="E7" s="133">
        <v>15009.540320723687</v>
      </c>
    </row>
    <row r="8" spans="1:5" x14ac:dyDescent="0.25">
      <c r="A8" s="109" t="s">
        <v>906</v>
      </c>
      <c r="B8" s="110" t="s">
        <v>907</v>
      </c>
      <c r="C8" s="133">
        <v>2067.5393289473682</v>
      </c>
      <c r="D8" s="133">
        <v>516.88483223684204</v>
      </c>
      <c r="E8" s="133">
        <v>2584.4241611842099</v>
      </c>
    </row>
    <row r="9" spans="1:5" x14ac:dyDescent="0.25">
      <c r="A9" s="109" t="s">
        <v>908</v>
      </c>
      <c r="B9" s="110" t="s">
        <v>909</v>
      </c>
      <c r="C9" s="133">
        <v>5248.369065789474</v>
      </c>
      <c r="D9" s="133">
        <v>1312.0922664473685</v>
      </c>
      <c r="E9" s="133">
        <v>6560.4613322368423</v>
      </c>
    </row>
    <row r="10" spans="1:5" x14ac:dyDescent="0.25">
      <c r="A10" s="109" t="s">
        <v>910</v>
      </c>
      <c r="B10" s="110" t="s">
        <v>911</v>
      </c>
      <c r="C10" s="133">
        <v>6838.7839342105271</v>
      </c>
      <c r="D10" s="133">
        <v>1709.6959835526318</v>
      </c>
      <c r="E10" s="133">
        <v>8548.4799177631594</v>
      </c>
    </row>
    <row r="11" spans="1:5" x14ac:dyDescent="0.25">
      <c r="A11" s="109" t="s">
        <v>912</v>
      </c>
      <c r="B11" s="110" t="s">
        <v>913</v>
      </c>
      <c r="C11" s="133">
        <v>15029.42050657895</v>
      </c>
      <c r="D11" s="133">
        <v>3757.3551266447375</v>
      </c>
      <c r="E11" s="133">
        <v>18786.775633223686</v>
      </c>
    </row>
    <row r="12" spans="1:5" x14ac:dyDescent="0.25">
      <c r="A12" s="109" t="s">
        <v>914</v>
      </c>
      <c r="B12" s="110" t="s">
        <v>915</v>
      </c>
      <c r="C12" s="133">
        <v>1351.8526381578947</v>
      </c>
      <c r="D12" s="133">
        <v>337.96315953947368</v>
      </c>
      <c r="E12" s="133">
        <v>1689.8157976973685</v>
      </c>
    </row>
    <row r="13" spans="1:5" x14ac:dyDescent="0.25">
      <c r="A13" s="109" t="s">
        <v>916</v>
      </c>
      <c r="B13" s="110" t="s">
        <v>917</v>
      </c>
      <c r="C13" s="133">
        <v>2465.1430460526317</v>
      </c>
      <c r="D13" s="133">
        <v>616.28576151315792</v>
      </c>
      <c r="E13" s="133">
        <v>3081.4288075657896</v>
      </c>
    </row>
    <row r="14" spans="1:5" x14ac:dyDescent="0.25">
      <c r="A14" s="109" t="s">
        <v>918</v>
      </c>
      <c r="B14" s="110" t="s">
        <v>919</v>
      </c>
      <c r="C14" s="133">
        <v>5009.8068355263158</v>
      </c>
      <c r="D14" s="133">
        <v>1252.451708881579</v>
      </c>
      <c r="E14" s="133">
        <v>6262.258544407895</v>
      </c>
    </row>
    <row r="15" spans="1:5" x14ac:dyDescent="0.25">
      <c r="A15" s="109" t="s">
        <v>920</v>
      </c>
      <c r="B15" s="110" t="s">
        <v>921</v>
      </c>
      <c r="C15" s="133">
        <v>3976.0371710526315</v>
      </c>
      <c r="D15" s="133">
        <v>994.00929276315787</v>
      </c>
      <c r="E15" s="133">
        <v>4970.04646381579</v>
      </c>
    </row>
    <row r="16" spans="1:5" x14ac:dyDescent="0.25">
      <c r="A16" s="108"/>
      <c r="B16" s="108"/>
      <c r="C16" s="132"/>
      <c r="D16" s="132"/>
      <c r="E16" s="132"/>
    </row>
    <row r="17" spans="1:5" x14ac:dyDescent="0.25">
      <c r="A17" s="109">
        <v>7</v>
      </c>
      <c r="B17" s="111" t="s">
        <v>922</v>
      </c>
      <c r="C17" s="133">
        <v>1988.0185855263157</v>
      </c>
      <c r="D17" s="133">
        <v>497.00464638157894</v>
      </c>
      <c r="E17" s="133">
        <v>2485.023231907895</v>
      </c>
    </row>
    <row r="18" spans="1:5" x14ac:dyDescent="0.25">
      <c r="A18" s="109">
        <v>10</v>
      </c>
      <c r="B18" s="111" t="s">
        <v>923</v>
      </c>
      <c r="C18" s="133">
        <v>2544.6637894736841</v>
      </c>
      <c r="D18" s="133">
        <v>636.16594736842103</v>
      </c>
      <c r="E18" s="133">
        <v>3180.8297368421058</v>
      </c>
    </row>
    <row r="19" spans="1:5" x14ac:dyDescent="0.25">
      <c r="A19" s="109">
        <v>11</v>
      </c>
      <c r="B19" s="111" t="s">
        <v>924</v>
      </c>
      <c r="C19" s="133">
        <v>2067.5393289473682</v>
      </c>
      <c r="D19" s="133">
        <v>516.88483223684204</v>
      </c>
      <c r="E19" s="133">
        <v>2584.4241611842099</v>
      </c>
    </row>
    <row r="20" spans="1:5" x14ac:dyDescent="0.25">
      <c r="A20" s="109">
        <v>19</v>
      </c>
      <c r="B20" s="111" t="s">
        <v>925</v>
      </c>
      <c r="C20" s="133">
        <v>2385.6223026315788</v>
      </c>
      <c r="D20" s="133">
        <v>596.4055756578947</v>
      </c>
      <c r="E20" s="133">
        <v>2982.0278782894734</v>
      </c>
    </row>
    <row r="21" spans="1:5" x14ac:dyDescent="0.25">
      <c r="A21" s="109">
        <v>26</v>
      </c>
      <c r="B21" s="111" t="s">
        <v>926</v>
      </c>
      <c r="C21" s="133">
        <v>2942.2675065789476</v>
      </c>
      <c r="D21" s="133">
        <v>735.56687664473691</v>
      </c>
      <c r="E21" s="133">
        <v>3677.8343832236847</v>
      </c>
    </row>
    <row r="22" spans="1:5" x14ac:dyDescent="0.25">
      <c r="A22" s="109">
        <v>30</v>
      </c>
      <c r="B22" s="111" t="s">
        <v>927</v>
      </c>
      <c r="C22" s="133">
        <v>7554.4706250000008</v>
      </c>
      <c r="D22" s="133">
        <v>1888.6176562500002</v>
      </c>
      <c r="E22" s="133">
        <v>9443.0882812500004</v>
      </c>
    </row>
    <row r="23" spans="1:5" x14ac:dyDescent="0.25">
      <c r="A23" s="109">
        <v>41</v>
      </c>
      <c r="B23" s="111" t="s">
        <v>928</v>
      </c>
      <c r="C23" s="133">
        <v>397.60371710526323</v>
      </c>
      <c r="D23" s="133">
        <v>99.400929276315807</v>
      </c>
      <c r="E23" s="133">
        <v>497.00464638157905</v>
      </c>
    </row>
    <row r="24" spans="1:5" x14ac:dyDescent="0.25">
      <c r="A24" s="109">
        <v>47</v>
      </c>
      <c r="B24" s="111" t="s">
        <v>929</v>
      </c>
      <c r="C24" s="133">
        <v>4691.7238618421052</v>
      </c>
      <c r="D24" s="133">
        <v>1172.9309654605263</v>
      </c>
      <c r="E24" s="133">
        <v>5864.654827302631</v>
      </c>
    </row>
    <row r="25" spans="1:5" x14ac:dyDescent="0.25">
      <c r="A25" s="109">
        <v>57</v>
      </c>
      <c r="B25" s="111" t="s">
        <v>930</v>
      </c>
      <c r="C25" s="133">
        <v>1113.290407894737</v>
      </c>
      <c r="D25" s="133">
        <v>278.32260197368424</v>
      </c>
      <c r="E25" s="133">
        <v>1391.6130098684214</v>
      </c>
    </row>
    <row r="26" spans="1:5" x14ac:dyDescent="0.25">
      <c r="A26" s="109">
        <v>65</v>
      </c>
      <c r="B26" s="111" t="s">
        <v>931</v>
      </c>
      <c r="C26" s="133">
        <v>1749.456355263158</v>
      </c>
      <c r="D26" s="133">
        <v>437.3640888157895</v>
      </c>
      <c r="E26" s="133">
        <v>2186.8204440789477</v>
      </c>
    </row>
    <row r="27" spans="1:5" x14ac:dyDescent="0.25">
      <c r="A27" s="109">
        <v>86</v>
      </c>
      <c r="B27" s="111" t="s">
        <v>932</v>
      </c>
      <c r="C27" s="133">
        <v>6361.6594736842117</v>
      </c>
      <c r="D27" s="133">
        <v>1590.4148684210529</v>
      </c>
      <c r="E27" s="133">
        <v>7952.0743421052648</v>
      </c>
    </row>
    <row r="28" spans="1:5" x14ac:dyDescent="0.25">
      <c r="A28" s="109">
        <v>114</v>
      </c>
      <c r="B28" s="111" t="s">
        <v>933</v>
      </c>
      <c r="C28" s="133">
        <v>556.64520394736849</v>
      </c>
      <c r="D28" s="133">
        <v>139.16130098684212</v>
      </c>
      <c r="E28" s="133">
        <v>695.80650493421069</v>
      </c>
    </row>
    <row r="29" spans="1:5" x14ac:dyDescent="0.25">
      <c r="A29" s="109">
        <v>118</v>
      </c>
      <c r="B29" s="111" t="s">
        <v>934</v>
      </c>
      <c r="C29" s="133">
        <v>5168.8483223684207</v>
      </c>
      <c r="D29" s="133">
        <v>1292.2120805921052</v>
      </c>
      <c r="E29" s="133">
        <v>6461.0604029605265</v>
      </c>
    </row>
    <row r="30" spans="1:5" x14ac:dyDescent="0.25">
      <c r="A30" s="109">
        <v>118</v>
      </c>
      <c r="B30" s="111" t="s">
        <v>935</v>
      </c>
      <c r="C30" s="133">
        <v>9781.0514407894734</v>
      </c>
      <c r="D30" s="133">
        <v>2445.2628601973684</v>
      </c>
      <c r="E30" s="133">
        <v>12226.314300986842</v>
      </c>
    </row>
    <row r="31" spans="1:5" x14ac:dyDescent="0.25">
      <c r="A31" s="109">
        <v>124</v>
      </c>
      <c r="B31" s="111" t="s">
        <v>936</v>
      </c>
      <c r="C31" s="133">
        <v>715.6866907894738</v>
      </c>
      <c r="D31" s="133">
        <v>178.92167269736845</v>
      </c>
      <c r="E31" s="133">
        <v>894.60836348684211</v>
      </c>
    </row>
    <row r="32" spans="1:5" x14ac:dyDescent="0.25">
      <c r="A32" s="109">
        <v>140</v>
      </c>
      <c r="B32" s="111" t="s">
        <v>937</v>
      </c>
      <c r="C32" s="133">
        <v>3180.8297368421058</v>
      </c>
      <c r="D32" s="133">
        <v>795.20743421052646</v>
      </c>
      <c r="E32" s="133">
        <v>3976.0371710526324</v>
      </c>
    </row>
    <row r="33" spans="1:5" x14ac:dyDescent="0.25">
      <c r="A33" s="109">
        <v>145</v>
      </c>
      <c r="B33" s="111" t="s">
        <v>938</v>
      </c>
      <c r="C33" s="133">
        <v>159.04148684210526</v>
      </c>
      <c r="D33" s="133">
        <v>39.760371710526314</v>
      </c>
      <c r="E33" s="133">
        <v>198.80185855263161</v>
      </c>
    </row>
    <row r="34" spans="1:5" x14ac:dyDescent="0.25">
      <c r="A34" s="109">
        <v>165</v>
      </c>
      <c r="B34" s="111" t="s">
        <v>939</v>
      </c>
      <c r="C34" s="133">
        <v>397.60371710526323</v>
      </c>
      <c r="D34" s="133">
        <v>99.400929276315807</v>
      </c>
      <c r="E34" s="133">
        <v>497.00464638157905</v>
      </c>
    </row>
    <row r="35" spans="1:5" x14ac:dyDescent="0.25">
      <c r="A35" s="109">
        <v>167</v>
      </c>
      <c r="B35" s="111" t="s">
        <v>940</v>
      </c>
      <c r="C35" s="133">
        <v>1590.4148684210529</v>
      </c>
      <c r="D35" s="133">
        <v>397.60371710526323</v>
      </c>
      <c r="E35" s="133">
        <v>1988.0185855263162</v>
      </c>
    </row>
    <row r="36" spans="1:5" x14ac:dyDescent="0.25">
      <c r="A36" s="109">
        <v>168</v>
      </c>
      <c r="B36" s="111" t="s">
        <v>941</v>
      </c>
      <c r="C36" s="133">
        <v>1033.7696644736841</v>
      </c>
      <c r="D36" s="133">
        <v>258.44241611842102</v>
      </c>
      <c r="E36" s="133">
        <v>1292.2120805921049</v>
      </c>
    </row>
    <row r="37" spans="1:5" x14ac:dyDescent="0.25">
      <c r="A37" s="109">
        <v>179</v>
      </c>
      <c r="B37" s="111" t="s">
        <v>942</v>
      </c>
      <c r="C37" s="133">
        <v>2624.184532894737</v>
      </c>
      <c r="D37" s="133">
        <v>656.04613322368425</v>
      </c>
      <c r="E37" s="133">
        <v>3280.2306661184211</v>
      </c>
    </row>
    <row r="38" spans="1:5" x14ac:dyDescent="0.25">
      <c r="A38" s="109">
        <v>255</v>
      </c>
      <c r="B38" s="111" t="s">
        <v>943</v>
      </c>
      <c r="C38" s="133">
        <v>6759.2631907894738</v>
      </c>
      <c r="D38" s="133">
        <v>1689.8157976973685</v>
      </c>
      <c r="E38" s="133">
        <v>8449.0789884868427</v>
      </c>
    </row>
    <row r="39" spans="1:5" ht="15" customHeight="1" x14ac:dyDescent="0.25">
      <c r="A39" s="109">
        <v>273</v>
      </c>
      <c r="B39" s="111" t="s">
        <v>944</v>
      </c>
      <c r="C39" s="133">
        <v>7793.0328552631581</v>
      </c>
      <c r="D39" s="133">
        <v>1948.2582138157895</v>
      </c>
      <c r="E39" s="133">
        <v>9741.2910690789467</v>
      </c>
    </row>
    <row r="40" spans="1:5" x14ac:dyDescent="0.25">
      <c r="A40" s="109">
        <v>276</v>
      </c>
      <c r="B40" s="111" t="s">
        <v>945</v>
      </c>
      <c r="C40" s="133">
        <v>159.04148684210526</v>
      </c>
      <c r="D40" s="133">
        <v>39.760371710526314</v>
      </c>
      <c r="E40" s="133">
        <v>198.80185855263161</v>
      </c>
    </row>
    <row r="41" spans="1:5" x14ac:dyDescent="0.25">
      <c r="A41" s="109">
        <v>289</v>
      </c>
      <c r="B41" s="111" t="s">
        <v>946</v>
      </c>
      <c r="C41" s="133">
        <v>159.04148684210526</v>
      </c>
      <c r="D41" s="133">
        <v>39.760371710526314</v>
      </c>
      <c r="E41" s="133">
        <v>198.80185855263161</v>
      </c>
    </row>
    <row r="42" spans="1:5" x14ac:dyDescent="0.25">
      <c r="A42" s="109">
        <v>291</v>
      </c>
      <c r="B42" s="111" t="s">
        <v>947</v>
      </c>
      <c r="C42" s="133">
        <v>8906.3232631578958</v>
      </c>
      <c r="D42" s="133">
        <v>2226.5808157894739</v>
      </c>
      <c r="E42" s="133">
        <v>11132.904078947371</v>
      </c>
    </row>
    <row r="43" spans="1:5" x14ac:dyDescent="0.25">
      <c r="A43" s="109">
        <v>291</v>
      </c>
      <c r="B43" s="111" t="s">
        <v>948</v>
      </c>
      <c r="C43" s="133">
        <v>13518.526381578948</v>
      </c>
      <c r="D43" s="133">
        <v>3379.6315953947369</v>
      </c>
      <c r="E43" s="133">
        <v>16898.157976973685</v>
      </c>
    </row>
    <row r="44" spans="1:5" x14ac:dyDescent="0.25">
      <c r="A44" s="109">
        <v>298</v>
      </c>
      <c r="B44" s="111" t="s">
        <v>949</v>
      </c>
      <c r="C44" s="133">
        <v>397.60371710526323</v>
      </c>
      <c r="D44" s="133">
        <v>99.400929276315807</v>
      </c>
      <c r="E44" s="133">
        <v>497.00464638157905</v>
      </c>
    </row>
    <row r="45" spans="1:5" x14ac:dyDescent="0.25">
      <c r="A45" s="109">
        <v>308</v>
      </c>
      <c r="B45" s="111" t="s">
        <v>950</v>
      </c>
      <c r="C45" s="133">
        <v>0</v>
      </c>
      <c r="D45" s="133">
        <v>0</v>
      </c>
      <c r="E45" s="133">
        <v>0</v>
      </c>
    </row>
    <row r="46" spans="1:5" x14ac:dyDescent="0.25">
      <c r="A46" s="109">
        <v>312</v>
      </c>
      <c r="B46" s="111" t="s">
        <v>951</v>
      </c>
      <c r="C46" s="133">
        <v>238.56223026315791</v>
      </c>
      <c r="D46" s="133">
        <v>59.640557565789479</v>
      </c>
      <c r="E46" s="133">
        <v>298.20278782894741</v>
      </c>
    </row>
    <row r="47" spans="1:5" x14ac:dyDescent="0.25">
      <c r="A47" s="109">
        <v>313</v>
      </c>
      <c r="B47" s="111" t="s">
        <v>952</v>
      </c>
      <c r="C47" s="133">
        <v>0</v>
      </c>
      <c r="D47" s="133">
        <v>0</v>
      </c>
      <c r="E47" s="133">
        <v>0</v>
      </c>
    </row>
    <row r="48" spans="1:5" x14ac:dyDescent="0.25">
      <c r="A48" s="109">
        <v>315</v>
      </c>
      <c r="B48" s="111" t="s">
        <v>953</v>
      </c>
      <c r="C48" s="133">
        <v>1351.8526381578947</v>
      </c>
      <c r="D48" s="133">
        <v>337.96315953947368</v>
      </c>
      <c r="E48" s="133">
        <v>1689.8157976973685</v>
      </c>
    </row>
    <row r="49" spans="1:6" x14ac:dyDescent="0.25">
      <c r="A49" s="109">
        <v>315</v>
      </c>
      <c r="B49" s="111" t="s">
        <v>954</v>
      </c>
      <c r="C49" s="133">
        <v>3180.8297368421058</v>
      </c>
      <c r="D49" s="133">
        <v>795.20743421052646</v>
      </c>
      <c r="E49" s="133">
        <v>3976.0371710526324</v>
      </c>
    </row>
    <row r="50" spans="1:6" x14ac:dyDescent="0.25">
      <c r="A50" s="109">
        <v>361</v>
      </c>
      <c r="B50" s="111" t="s">
        <v>955</v>
      </c>
      <c r="C50" s="133">
        <v>0</v>
      </c>
      <c r="D50" s="133">
        <v>0</v>
      </c>
      <c r="E50" s="133">
        <v>0</v>
      </c>
    </row>
    <row r="51" spans="1:6" x14ac:dyDescent="0.25">
      <c r="A51" s="109">
        <v>370</v>
      </c>
      <c r="B51" s="111" t="s">
        <v>956</v>
      </c>
      <c r="C51" s="133">
        <v>715.6866907894738</v>
      </c>
      <c r="D51" s="133">
        <v>178.92167269736845</v>
      </c>
      <c r="E51" s="133">
        <v>894.60836348684211</v>
      </c>
    </row>
    <row r="52" spans="1:6" x14ac:dyDescent="0.25">
      <c r="A52" s="109">
        <v>424</v>
      </c>
      <c r="B52" s="111" t="s">
        <v>957</v>
      </c>
      <c r="C52" s="133">
        <v>318.08297368421051</v>
      </c>
      <c r="D52" s="133">
        <v>79.520743421052629</v>
      </c>
      <c r="E52" s="133">
        <v>397.60371710526323</v>
      </c>
    </row>
    <row r="53" spans="1:6" x14ac:dyDescent="0.25">
      <c r="A53" s="109">
        <v>439</v>
      </c>
      <c r="B53" s="111" t="s">
        <v>958</v>
      </c>
      <c r="C53" s="133">
        <v>715.6866907894738</v>
      </c>
      <c r="D53" s="133">
        <v>178.92167269736845</v>
      </c>
      <c r="E53" s="133">
        <v>894.60836348684211</v>
      </c>
    </row>
    <row r="54" spans="1:6" x14ac:dyDescent="0.25">
      <c r="A54" s="109">
        <v>454</v>
      </c>
      <c r="B54" s="111" t="s">
        <v>959</v>
      </c>
      <c r="C54" s="133">
        <v>556.64520394736849</v>
      </c>
      <c r="D54" s="133">
        <v>139.16130098684212</v>
      </c>
      <c r="E54" s="133">
        <v>695.80650493421069</v>
      </c>
    </row>
    <row r="55" spans="1:6" x14ac:dyDescent="0.25">
      <c r="A55" s="109">
        <v>454</v>
      </c>
      <c r="B55" s="111" t="s">
        <v>960</v>
      </c>
      <c r="C55" s="133">
        <v>1510.894125</v>
      </c>
      <c r="D55" s="133">
        <v>377.72353125000001</v>
      </c>
      <c r="E55" s="133">
        <v>1888.6176562500002</v>
      </c>
    </row>
    <row r="56" spans="1:6" x14ac:dyDescent="0.25">
      <c r="A56" s="109">
        <v>501</v>
      </c>
      <c r="B56" s="111" t="s">
        <v>961</v>
      </c>
      <c r="C56" s="133">
        <v>1988.0185855263157</v>
      </c>
      <c r="D56" s="133">
        <v>497.00464638157894</v>
      </c>
      <c r="E56" s="133">
        <v>2485.023231907895</v>
      </c>
      <c r="F56" s="125"/>
    </row>
    <row r="57" spans="1:6" x14ac:dyDescent="0.25">
      <c r="A57" s="109">
        <v>529</v>
      </c>
      <c r="B57" s="111" t="s">
        <v>962</v>
      </c>
      <c r="C57" s="133">
        <v>2465.1430460526317</v>
      </c>
      <c r="D57" s="133">
        <v>616.28576151315792</v>
      </c>
      <c r="E57" s="133">
        <v>3081.4288075657896</v>
      </c>
    </row>
    <row r="58" spans="1:6" x14ac:dyDescent="0.25">
      <c r="A58" s="109">
        <v>534</v>
      </c>
      <c r="B58" s="111" t="s">
        <v>963</v>
      </c>
      <c r="C58" s="133">
        <v>0</v>
      </c>
      <c r="D58" s="133">
        <v>0</v>
      </c>
      <c r="E58" s="133">
        <v>0</v>
      </c>
    </row>
    <row r="59" spans="1:6" x14ac:dyDescent="0.25">
      <c r="A59" s="109">
        <v>536</v>
      </c>
      <c r="B59" s="111" t="s">
        <v>964</v>
      </c>
      <c r="C59" s="133">
        <v>0</v>
      </c>
      <c r="D59" s="133">
        <v>0</v>
      </c>
      <c r="E59" s="133">
        <v>0</v>
      </c>
    </row>
    <row r="60" spans="1:6" x14ac:dyDescent="0.25">
      <c r="A60" s="109">
        <v>537</v>
      </c>
      <c r="B60" s="111" t="s">
        <v>965</v>
      </c>
      <c r="C60" s="133">
        <v>0</v>
      </c>
      <c r="D60" s="133">
        <v>0</v>
      </c>
      <c r="E60" s="133">
        <v>0</v>
      </c>
    </row>
    <row r="61" spans="1:6" x14ac:dyDescent="0.25">
      <c r="A61" s="109">
        <v>538</v>
      </c>
      <c r="B61" s="111" t="s">
        <v>966</v>
      </c>
      <c r="C61" s="133">
        <v>0</v>
      </c>
      <c r="D61" s="133">
        <v>0</v>
      </c>
      <c r="E61" s="133">
        <v>0</v>
      </c>
    </row>
    <row r="62" spans="1:6" x14ac:dyDescent="0.25">
      <c r="A62" s="109">
        <v>539</v>
      </c>
      <c r="B62" s="111" t="s">
        <v>967</v>
      </c>
      <c r="C62" s="133">
        <v>0</v>
      </c>
      <c r="D62" s="133">
        <v>0</v>
      </c>
      <c r="E62" s="133">
        <v>0</v>
      </c>
    </row>
    <row r="63" spans="1:6" x14ac:dyDescent="0.25">
      <c r="A63" s="109">
        <v>540</v>
      </c>
      <c r="B63" s="111" t="s">
        <v>968</v>
      </c>
      <c r="C63" s="133">
        <v>0</v>
      </c>
      <c r="D63" s="133">
        <v>0</v>
      </c>
      <c r="E63" s="133">
        <v>0</v>
      </c>
    </row>
    <row r="64" spans="1:6" x14ac:dyDescent="0.25">
      <c r="A64" s="109">
        <v>541</v>
      </c>
      <c r="B64" s="111" t="s">
        <v>969</v>
      </c>
      <c r="C64" s="133">
        <v>0</v>
      </c>
      <c r="D64" s="133">
        <v>0</v>
      </c>
      <c r="E64" s="133">
        <v>0</v>
      </c>
    </row>
    <row r="65" spans="1:5" x14ac:dyDescent="0.25">
      <c r="A65" s="109">
        <v>583</v>
      </c>
      <c r="B65" s="111" t="s">
        <v>970</v>
      </c>
      <c r="C65" s="133">
        <v>5009.8068355263158</v>
      </c>
      <c r="D65" s="133">
        <v>1252.451708881579</v>
      </c>
      <c r="E65" s="133">
        <v>6262.258544407895</v>
      </c>
    </row>
    <row r="66" spans="1:5" x14ac:dyDescent="0.25">
      <c r="A66" s="109">
        <v>585</v>
      </c>
      <c r="B66" s="111" t="s">
        <v>971</v>
      </c>
      <c r="C66" s="133">
        <v>0</v>
      </c>
      <c r="D66" s="133">
        <v>0</v>
      </c>
      <c r="E66" s="133">
        <v>0</v>
      </c>
    </row>
    <row r="67" spans="1:5" x14ac:dyDescent="0.25">
      <c r="A67" s="109">
        <v>585</v>
      </c>
      <c r="B67" s="111" t="s">
        <v>972</v>
      </c>
      <c r="C67" s="133">
        <v>4691.7238618421052</v>
      </c>
      <c r="D67" s="133">
        <v>1172.9309654605263</v>
      </c>
      <c r="E67" s="133">
        <v>5864.654827302631</v>
      </c>
    </row>
    <row r="68" spans="1:5" x14ac:dyDescent="0.25">
      <c r="A68" s="109">
        <v>595</v>
      </c>
      <c r="B68" s="111" t="s">
        <v>973</v>
      </c>
      <c r="C68" s="133">
        <v>715.6866907894738</v>
      </c>
      <c r="D68" s="133">
        <v>178.92167269736845</v>
      </c>
      <c r="E68" s="133">
        <v>894.60836348684211</v>
      </c>
    </row>
    <row r="69" spans="1:5" x14ac:dyDescent="0.25">
      <c r="A69" s="109">
        <v>603</v>
      </c>
      <c r="B69" s="110" t="s">
        <v>974</v>
      </c>
      <c r="C69" s="133">
        <v>3578.433453947368</v>
      </c>
      <c r="D69" s="133">
        <v>894.60836348684199</v>
      </c>
      <c r="E69" s="133">
        <v>4473.0418174342094</v>
      </c>
    </row>
    <row r="70" spans="1:5" x14ac:dyDescent="0.25">
      <c r="A70" s="109">
        <v>641</v>
      </c>
      <c r="B70" s="111" t="s">
        <v>975</v>
      </c>
      <c r="C70" s="133">
        <v>556.64520394736849</v>
      </c>
      <c r="D70" s="133">
        <v>139.16130098684212</v>
      </c>
      <c r="E70" s="133">
        <v>695.80650493421069</v>
      </c>
    </row>
    <row r="71" spans="1:5" x14ac:dyDescent="0.25">
      <c r="A71" s="109">
        <v>644</v>
      </c>
      <c r="B71" s="111" t="s">
        <v>976</v>
      </c>
      <c r="C71" s="133">
        <v>5168.8483223684207</v>
      </c>
      <c r="D71" s="133">
        <v>1292.2120805921052</v>
      </c>
      <c r="E71" s="133">
        <v>6461.0604029605265</v>
      </c>
    </row>
    <row r="72" spans="1:5" x14ac:dyDescent="0.25">
      <c r="A72" s="109">
        <v>645</v>
      </c>
      <c r="B72" s="111" t="s">
        <v>977</v>
      </c>
      <c r="C72" s="133">
        <v>3578.433453947368</v>
      </c>
      <c r="D72" s="133">
        <v>894.60836348684199</v>
      </c>
      <c r="E72" s="133">
        <v>4473.0418174342094</v>
      </c>
    </row>
    <row r="73" spans="1:5" x14ac:dyDescent="0.25">
      <c r="A73" s="109">
        <v>645</v>
      </c>
      <c r="B73" s="111" t="s">
        <v>978</v>
      </c>
      <c r="C73" s="133">
        <v>9940.0929276315801</v>
      </c>
      <c r="D73" s="133">
        <v>2485.023231907895</v>
      </c>
      <c r="E73" s="133">
        <v>12425.116159539475</v>
      </c>
    </row>
    <row r="74" spans="1:5" x14ac:dyDescent="0.25">
      <c r="A74" s="109">
        <v>676</v>
      </c>
      <c r="B74" s="111" t="s">
        <v>979</v>
      </c>
      <c r="C74" s="133">
        <v>159.04148684210526</v>
      </c>
      <c r="D74" s="133">
        <v>39.760371710526314</v>
      </c>
      <c r="E74" s="133">
        <v>198.80185855263161</v>
      </c>
    </row>
    <row r="75" spans="1:5" x14ac:dyDescent="0.25">
      <c r="A75" s="109">
        <v>683</v>
      </c>
      <c r="B75" s="111" t="s">
        <v>980</v>
      </c>
      <c r="C75" s="133">
        <v>238.56223026315791</v>
      </c>
      <c r="D75" s="133">
        <v>59.640557565789479</v>
      </c>
      <c r="E75" s="133">
        <v>298.20278782894741</v>
      </c>
    </row>
    <row r="76" spans="1:5" x14ac:dyDescent="0.25">
      <c r="A76" s="109">
        <v>691</v>
      </c>
      <c r="B76" s="111" t="s">
        <v>981</v>
      </c>
      <c r="C76" s="133">
        <v>5168.8483223684207</v>
      </c>
      <c r="D76" s="133">
        <v>1292.2120805921052</v>
      </c>
      <c r="E76" s="133">
        <v>6461.0604029605265</v>
      </c>
    </row>
    <row r="77" spans="1:5" x14ac:dyDescent="0.25">
      <c r="A77" s="109">
        <v>704</v>
      </c>
      <c r="B77" s="111" t="s">
        <v>982</v>
      </c>
      <c r="C77" s="133">
        <v>5168.8483223684207</v>
      </c>
      <c r="D77" s="133">
        <v>1292.2120805921052</v>
      </c>
      <c r="E77" s="133">
        <v>6461.0604029605265</v>
      </c>
    </row>
    <row r="78" spans="1:5" x14ac:dyDescent="0.25">
      <c r="A78" s="109">
        <v>704</v>
      </c>
      <c r="B78" s="111" t="s">
        <v>983</v>
      </c>
      <c r="C78" s="133">
        <v>9781.0514407894734</v>
      </c>
      <c r="D78" s="133">
        <v>2445.2628601973684</v>
      </c>
      <c r="E78" s="133">
        <v>12226.314300986842</v>
      </c>
    </row>
    <row r="79" spans="1:5" x14ac:dyDescent="0.25">
      <c r="A79" s="109">
        <v>704</v>
      </c>
      <c r="B79" s="111" t="s">
        <v>984</v>
      </c>
      <c r="C79" s="133">
        <v>10576.258875</v>
      </c>
      <c r="D79" s="133">
        <v>2644.0647187499999</v>
      </c>
      <c r="E79" s="133">
        <v>13220.323593749999</v>
      </c>
    </row>
    <row r="80" spans="1:5" x14ac:dyDescent="0.25">
      <c r="A80" s="109">
        <v>749</v>
      </c>
      <c r="B80" s="111" t="s">
        <v>985</v>
      </c>
      <c r="C80" s="133">
        <v>0</v>
      </c>
      <c r="D80" s="133">
        <v>0</v>
      </c>
      <c r="E80" s="133">
        <v>0</v>
      </c>
    </row>
    <row r="81" spans="1:5" x14ac:dyDescent="0.25">
      <c r="A81" s="109">
        <v>752</v>
      </c>
      <c r="B81" s="111" t="s">
        <v>986</v>
      </c>
      <c r="C81" s="133">
        <v>1431.3733815789476</v>
      </c>
      <c r="D81" s="133">
        <v>357.8433453947369</v>
      </c>
      <c r="E81" s="133">
        <v>1789.2167269736842</v>
      </c>
    </row>
    <row r="82" spans="1:5" x14ac:dyDescent="0.25">
      <c r="A82" s="109">
        <v>767</v>
      </c>
      <c r="B82" s="111" t="s">
        <v>987</v>
      </c>
      <c r="C82" s="133">
        <v>0</v>
      </c>
      <c r="D82" s="133">
        <v>0</v>
      </c>
      <c r="E82" s="133">
        <v>0</v>
      </c>
    </row>
    <row r="83" spans="1:5" x14ac:dyDescent="0.25">
      <c r="A83" s="109">
        <v>769</v>
      </c>
      <c r="B83" s="111" t="s">
        <v>988</v>
      </c>
      <c r="C83" s="133">
        <v>5566.4520394736837</v>
      </c>
      <c r="D83" s="133">
        <v>1391.6130098684209</v>
      </c>
      <c r="E83" s="133">
        <v>6958.0650493421044</v>
      </c>
    </row>
    <row r="84" spans="1:5" x14ac:dyDescent="0.25">
      <c r="A84" s="109">
        <v>777</v>
      </c>
      <c r="B84" s="111" t="s">
        <v>989</v>
      </c>
      <c r="C84" s="133">
        <v>5964.0557565789486</v>
      </c>
      <c r="D84" s="133">
        <v>1491.0139391447372</v>
      </c>
      <c r="E84" s="133">
        <v>7455.069695723686</v>
      </c>
    </row>
    <row r="85" spans="1:5" x14ac:dyDescent="0.25">
      <c r="A85" s="109">
        <v>777</v>
      </c>
      <c r="B85" s="111" t="s">
        <v>990</v>
      </c>
      <c r="C85" s="133">
        <v>10576.258875</v>
      </c>
      <c r="D85" s="133">
        <v>2644.0647187499999</v>
      </c>
      <c r="E85" s="133">
        <v>13220.323593749999</v>
      </c>
    </row>
    <row r="86" spans="1:5" x14ac:dyDescent="0.25">
      <c r="A86" s="109">
        <v>781</v>
      </c>
      <c r="B86" s="111" t="s">
        <v>991</v>
      </c>
      <c r="C86" s="133">
        <v>1828.9770986842107</v>
      </c>
      <c r="D86" s="133">
        <v>457.24427467105266</v>
      </c>
      <c r="E86" s="133">
        <v>2286.221373355263</v>
      </c>
    </row>
    <row r="87" spans="1:5" x14ac:dyDescent="0.25">
      <c r="A87" s="109">
        <v>790</v>
      </c>
      <c r="B87" s="111" t="s">
        <v>992</v>
      </c>
      <c r="C87" s="133">
        <v>3021.7882500000001</v>
      </c>
      <c r="D87" s="133">
        <v>755.44706250000002</v>
      </c>
      <c r="E87" s="133">
        <v>3777.2353125000004</v>
      </c>
    </row>
    <row r="88" spans="1:5" x14ac:dyDescent="0.25">
      <c r="A88" s="109">
        <v>818</v>
      </c>
      <c r="B88" s="111" t="s">
        <v>993</v>
      </c>
      <c r="C88" s="133">
        <v>12723.318947368423</v>
      </c>
      <c r="D88" s="133">
        <v>3180.8297368421058</v>
      </c>
      <c r="E88" s="133">
        <v>15904.14868421053</v>
      </c>
    </row>
    <row r="89" spans="1:5" x14ac:dyDescent="0.25">
      <c r="A89" s="109">
        <v>820</v>
      </c>
      <c r="B89" s="110" t="s">
        <v>994</v>
      </c>
      <c r="C89" s="133">
        <v>397.60371710526323</v>
      </c>
      <c r="D89" s="133">
        <v>99.400929276315807</v>
      </c>
      <c r="E89" s="133">
        <v>497.00464638157905</v>
      </c>
    </row>
    <row r="90" spans="1:5" x14ac:dyDescent="0.25">
      <c r="A90" s="109">
        <v>832</v>
      </c>
      <c r="B90" s="111" t="s">
        <v>995</v>
      </c>
      <c r="C90" s="133">
        <v>4373.6408881578955</v>
      </c>
      <c r="D90" s="133">
        <v>1093.4102220394739</v>
      </c>
      <c r="E90" s="133">
        <v>5467.0511101973689</v>
      </c>
    </row>
    <row r="91" spans="1:5" x14ac:dyDescent="0.25">
      <c r="A91" s="109">
        <v>860</v>
      </c>
      <c r="B91" s="111" t="s">
        <v>996</v>
      </c>
      <c r="C91" s="133">
        <v>477.12446052631583</v>
      </c>
      <c r="D91" s="133">
        <v>119.28111513157896</v>
      </c>
      <c r="E91" s="133">
        <v>596.40557565789481</v>
      </c>
    </row>
    <row r="92" spans="1:5" x14ac:dyDescent="0.25">
      <c r="A92" s="109">
        <v>861</v>
      </c>
      <c r="B92" s="111" t="s">
        <v>997</v>
      </c>
      <c r="C92" s="133">
        <v>397.60371710526323</v>
      </c>
      <c r="D92" s="133">
        <v>99.400929276315807</v>
      </c>
      <c r="E92" s="133">
        <v>497.00464638157905</v>
      </c>
    </row>
    <row r="93" spans="1:5" x14ac:dyDescent="0.25">
      <c r="A93" s="109">
        <v>865</v>
      </c>
      <c r="B93" s="111" t="s">
        <v>998</v>
      </c>
      <c r="C93" s="133">
        <v>0</v>
      </c>
      <c r="D93" s="133">
        <v>0</v>
      </c>
      <c r="E93" s="133">
        <v>0</v>
      </c>
    </row>
    <row r="94" spans="1:5" x14ac:dyDescent="0.25">
      <c r="A94" s="109">
        <v>865</v>
      </c>
      <c r="B94" s="111" t="s">
        <v>999</v>
      </c>
      <c r="C94" s="133">
        <v>4691.7238618421052</v>
      </c>
      <c r="D94" s="133">
        <v>1172.9309654605263</v>
      </c>
      <c r="E94" s="133">
        <v>5864.654827302631</v>
      </c>
    </row>
    <row r="95" spans="1:5" x14ac:dyDescent="0.25">
      <c r="A95" s="109">
        <v>870</v>
      </c>
      <c r="B95" s="111" t="s">
        <v>1000</v>
      </c>
      <c r="C95" s="133">
        <v>6759.2631907894738</v>
      </c>
      <c r="D95" s="133">
        <v>1689.8157976973685</v>
      </c>
      <c r="E95" s="133">
        <v>8449.0789884868427</v>
      </c>
    </row>
    <row r="96" spans="1:5" x14ac:dyDescent="0.25">
      <c r="A96" s="109">
        <v>871</v>
      </c>
      <c r="B96" s="111" t="s">
        <v>1001</v>
      </c>
      <c r="C96" s="133">
        <v>1192.8111513157894</v>
      </c>
      <c r="D96" s="133">
        <v>298.20278782894735</v>
      </c>
      <c r="E96" s="133">
        <v>1491.0139391447367</v>
      </c>
    </row>
    <row r="97" spans="1:5" x14ac:dyDescent="0.25">
      <c r="A97" s="109">
        <v>873</v>
      </c>
      <c r="B97" s="111" t="s">
        <v>1002</v>
      </c>
      <c r="C97" s="133">
        <v>1033.7696644736841</v>
      </c>
      <c r="D97" s="133">
        <v>258.44241611842102</v>
      </c>
      <c r="E97" s="133">
        <v>1292.2120805921049</v>
      </c>
    </row>
    <row r="98" spans="1:5" x14ac:dyDescent="0.25">
      <c r="A98" s="109">
        <v>876</v>
      </c>
      <c r="B98" s="111" t="s">
        <v>1003</v>
      </c>
      <c r="C98" s="133">
        <v>3816.9956842105266</v>
      </c>
      <c r="D98" s="133">
        <v>954.24892105263166</v>
      </c>
      <c r="E98" s="133">
        <v>4771.2446052631585</v>
      </c>
    </row>
    <row r="99" spans="1:5" x14ac:dyDescent="0.25">
      <c r="A99" s="109">
        <v>877</v>
      </c>
      <c r="B99" s="111" t="s">
        <v>1004</v>
      </c>
      <c r="C99" s="133">
        <v>556.64520394736849</v>
      </c>
      <c r="D99" s="133">
        <v>139.16130098684212</v>
      </c>
      <c r="E99" s="133">
        <v>695.80650493421069</v>
      </c>
    </row>
    <row r="100" spans="1:5" x14ac:dyDescent="0.25">
      <c r="A100" s="109">
        <v>879</v>
      </c>
      <c r="B100" s="111" t="s">
        <v>1005</v>
      </c>
      <c r="C100" s="133">
        <v>1033.7696644736841</v>
      </c>
      <c r="D100" s="133">
        <v>258.44241611842102</v>
      </c>
      <c r="E100" s="133">
        <v>1292.2120805921049</v>
      </c>
    </row>
    <row r="101" spans="1:5" x14ac:dyDescent="0.25">
      <c r="A101" s="109">
        <v>883</v>
      </c>
      <c r="B101" s="111" t="s">
        <v>1006</v>
      </c>
      <c r="C101" s="133">
        <v>1828.9770986842107</v>
      </c>
      <c r="D101" s="133">
        <v>457.24427467105266</v>
      </c>
      <c r="E101" s="133">
        <v>2286.221373355263</v>
      </c>
    </row>
    <row r="102" spans="1:5" x14ac:dyDescent="0.25">
      <c r="A102" s="109">
        <v>884</v>
      </c>
      <c r="B102" s="111" t="s">
        <v>1007</v>
      </c>
      <c r="C102" s="133">
        <v>198.80185855263161</v>
      </c>
      <c r="D102" s="133">
        <v>49.700464638157904</v>
      </c>
      <c r="E102" s="133">
        <v>248.50232319078953</v>
      </c>
    </row>
    <row r="103" spans="1:5" x14ac:dyDescent="0.25">
      <c r="A103" s="109">
        <v>891</v>
      </c>
      <c r="B103" s="111" t="s">
        <v>1008</v>
      </c>
      <c r="C103" s="133">
        <v>397.60371710526323</v>
      </c>
      <c r="D103" s="133">
        <v>99.400929276315807</v>
      </c>
      <c r="E103" s="133">
        <v>497.00464638157905</v>
      </c>
    </row>
    <row r="104" spans="1:5" x14ac:dyDescent="0.25">
      <c r="A104" s="109">
        <v>893</v>
      </c>
      <c r="B104" s="111" t="s">
        <v>1009</v>
      </c>
      <c r="C104" s="133">
        <v>0</v>
      </c>
      <c r="D104" s="133">
        <v>0</v>
      </c>
      <c r="E104" s="133">
        <v>0</v>
      </c>
    </row>
    <row r="105" spans="1:5" x14ac:dyDescent="0.25">
      <c r="A105" s="109">
        <v>934</v>
      </c>
      <c r="B105" s="111" t="s">
        <v>1010</v>
      </c>
      <c r="C105" s="133">
        <v>10735.300361842106</v>
      </c>
      <c r="D105" s="133">
        <v>2683.8250904605266</v>
      </c>
      <c r="E105" s="133">
        <v>13419.125452302633</v>
      </c>
    </row>
    <row r="106" spans="1:5" x14ac:dyDescent="0.25">
      <c r="A106" s="109">
        <v>935</v>
      </c>
      <c r="B106" s="111" t="s">
        <v>1011</v>
      </c>
      <c r="C106" s="133">
        <v>6759.2631907894738</v>
      </c>
      <c r="D106" s="133">
        <v>1689.8157976973685</v>
      </c>
      <c r="E106" s="133">
        <v>8449.0789884868427</v>
      </c>
    </row>
    <row r="107" spans="1:5" x14ac:dyDescent="0.25">
      <c r="A107" s="109">
        <v>948</v>
      </c>
      <c r="B107" s="111" t="s">
        <v>1012</v>
      </c>
      <c r="C107" s="133">
        <v>397.60371710526323</v>
      </c>
      <c r="D107" s="133">
        <v>99.400929276315807</v>
      </c>
      <c r="E107" s="133">
        <v>497.00464638157905</v>
      </c>
    </row>
    <row r="108" spans="1:5" ht="15" customHeight="1" x14ac:dyDescent="0.25">
      <c r="A108" s="109">
        <v>948</v>
      </c>
      <c r="B108" s="111" t="s">
        <v>1013</v>
      </c>
      <c r="C108" s="133">
        <v>2226.5808157894739</v>
      </c>
      <c r="D108" s="133">
        <v>556.64520394736849</v>
      </c>
      <c r="E108" s="133">
        <v>2783.2260197368428</v>
      </c>
    </row>
    <row r="109" spans="1:5" x14ac:dyDescent="0.25">
      <c r="A109" s="109">
        <v>1034</v>
      </c>
      <c r="B109" s="111" t="s">
        <v>1014</v>
      </c>
      <c r="C109" s="133">
        <v>1828.9770986842107</v>
      </c>
      <c r="D109" s="133">
        <v>457.24427467105266</v>
      </c>
      <c r="E109" s="133">
        <v>2286.221373355263</v>
      </c>
    </row>
    <row r="110" spans="1:5" ht="15" customHeight="1" x14ac:dyDescent="0.25">
      <c r="A110" s="109">
        <v>800017</v>
      </c>
      <c r="B110" s="111" t="s">
        <v>1015</v>
      </c>
      <c r="C110" s="133">
        <v>8349.6780592105279</v>
      </c>
      <c r="D110" s="133">
        <v>2087.419514802632</v>
      </c>
      <c r="E110" s="133">
        <v>10437.097574013158</v>
      </c>
    </row>
    <row r="111" spans="1:5" x14ac:dyDescent="0.25">
      <c r="A111" s="109">
        <v>800017</v>
      </c>
      <c r="B111" s="111" t="s">
        <v>1016</v>
      </c>
      <c r="C111" s="133">
        <v>12325.715230263158</v>
      </c>
      <c r="D111" s="133">
        <v>3081.4288075657896</v>
      </c>
      <c r="E111" s="133">
        <v>15407.144037828948</v>
      </c>
    </row>
    <row r="112" spans="1:5" x14ac:dyDescent="0.25">
      <c r="A112" s="109">
        <v>800017</v>
      </c>
      <c r="B112" s="111" t="s">
        <v>1017</v>
      </c>
      <c r="C112" s="133">
        <v>13120.922664473685</v>
      </c>
      <c r="D112" s="133">
        <v>3280.2306661184211</v>
      </c>
      <c r="E112" s="133">
        <v>16401.153330592108</v>
      </c>
    </row>
    <row r="113" spans="1:5" ht="15" customHeight="1" x14ac:dyDescent="0.25">
      <c r="A113" s="108"/>
      <c r="B113" s="108"/>
      <c r="C113" s="132"/>
      <c r="D113" s="132"/>
      <c r="E113" s="132"/>
    </row>
    <row r="114" spans="1:5" x14ac:dyDescent="0.25">
      <c r="A114" s="109" t="s">
        <v>1018</v>
      </c>
      <c r="B114" s="110" t="s">
        <v>1019</v>
      </c>
      <c r="C114" s="133">
        <v>0</v>
      </c>
      <c r="D114" s="133">
        <v>0</v>
      </c>
      <c r="E114" s="133">
        <v>0</v>
      </c>
    </row>
    <row r="115" spans="1:5" x14ac:dyDescent="0.25">
      <c r="A115" s="109" t="s">
        <v>1020</v>
      </c>
      <c r="B115" s="110" t="s">
        <v>1021</v>
      </c>
      <c r="C115" s="133">
        <v>2385.6223026315788</v>
      </c>
      <c r="D115" s="133">
        <v>596.4055756578947</v>
      </c>
      <c r="E115" s="133">
        <v>2982.0278782894734</v>
      </c>
    </row>
    <row r="116" spans="1:5" x14ac:dyDescent="0.25">
      <c r="A116" s="109" t="s">
        <v>1020</v>
      </c>
      <c r="B116" s="110" t="s">
        <v>1022</v>
      </c>
      <c r="C116" s="133">
        <v>10973.862592105263</v>
      </c>
      <c r="D116" s="133">
        <v>2743.4656480263156</v>
      </c>
      <c r="E116" s="133">
        <v>13717.328240131577</v>
      </c>
    </row>
    <row r="117" spans="1:5" ht="15" customHeight="1" x14ac:dyDescent="0.25">
      <c r="A117" s="109" t="s">
        <v>1020</v>
      </c>
      <c r="B117" s="110" t="s">
        <v>1023</v>
      </c>
      <c r="C117" s="133">
        <v>13518.526381578948</v>
      </c>
      <c r="D117" s="133">
        <v>3379.6315953947369</v>
      </c>
      <c r="E117" s="133">
        <v>16898.157976973685</v>
      </c>
    </row>
    <row r="118" spans="1:5" x14ac:dyDescent="0.25">
      <c r="A118" s="109" t="s">
        <v>1024</v>
      </c>
      <c r="B118" s="110" t="s">
        <v>1025</v>
      </c>
      <c r="C118" s="133">
        <v>0</v>
      </c>
      <c r="D118" s="133">
        <v>0</v>
      </c>
      <c r="E118" s="133">
        <v>0</v>
      </c>
    </row>
    <row r="119" spans="1:5" x14ac:dyDescent="0.25">
      <c r="A119" s="109" t="s">
        <v>1024</v>
      </c>
      <c r="B119" s="110" t="s">
        <v>1026</v>
      </c>
      <c r="C119" s="133">
        <v>8588.2402894736861</v>
      </c>
      <c r="D119" s="133">
        <v>2147.0600723684215</v>
      </c>
      <c r="E119" s="133">
        <v>10735.300361842106</v>
      </c>
    </row>
    <row r="120" spans="1:5" x14ac:dyDescent="0.25">
      <c r="A120" s="109" t="s">
        <v>1024</v>
      </c>
      <c r="B120" s="110" t="s">
        <v>1027</v>
      </c>
      <c r="C120" s="133">
        <v>11132.904078947367</v>
      </c>
      <c r="D120" s="133">
        <v>2783.2260197368419</v>
      </c>
      <c r="E120" s="133">
        <v>13916.130098684209</v>
      </c>
    </row>
    <row r="121" spans="1:5" x14ac:dyDescent="0.25">
      <c r="A121" s="109" t="s">
        <v>891</v>
      </c>
      <c r="B121" s="110" t="s">
        <v>1028</v>
      </c>
      <c r="C121" s="133">
        <v>2385.6223026315788</v>
      </c>
      <c r="D121" s="133">
        <v>596.4055756578947</v>
      </c>
      <c r="E121" s="133">
        <v>2982.0278782894734</v>
      </c>
    </row>
    <row r="122" spans="1:5" x14ac:dyDescent="0.25">
      <c r="A122" s="109" t="s">
        <v>891</v>
      </c>
      <c r="B122" s="110" t="s">
        <v>1029</v>
      </c>
      <c r="C122" s="133">
        <v>5009.8068355263158</v>
      </c>
      <c r="D122" s="133">
        <v>1252.451708881579</v>
      </c>
      <c r="E122" s="133">
        <v>6262.258544407895</v>
      </c>
    </row>
    <row r="123" spans="1:5" ht="15" customHeight="1" x14ac:dyDescent="0.25">
      <c r="A123" s="109" t="s">
        <v>889</v>
      </c>
      <c r="B123" s="110" t="s">
        <v>1030</v>
      </c>
      <c r="C123" s="133">
        <v>0</v>
      </c>
      <c r="D123" s="133">
        <v>0</v>
      </c>
      <c r="E123" s="133">
        <v>0</v>
      </c>
    </row>
    <row r="124" spans="1:5" x14ac:dyDescent="0.25">
      <c r="A124" s="109" t="s">
        <v>889</v>
      </c>
      <c r="B124" s="110" t="s">
        <v>1031</v>
      </c>
      <c r="C124" s="133">
        <v>2624.184532894737</v>
      </c>
      <c r="D124" s="133">
        <v>656.04613322368425</v>
      </c>
      <c r="E124" s="133">
        <v>3280.2306661184211</v>
      </c>
    </row>
    <row r="125" spans="1:5" x14ac:dyDescent="0.25">
      <c r="A125" s="109" t="s">
        <v>890</v>
      </c>
      <c r="B125" s="110" t="s">
        <v>1032</v>
      </c>
      <c r="C125" s="133">
        <v>0</v>
      </c>
      <c r="D125" s="133">
        <v>0</v>
      </c>
      <c r="E125" s="133">
        <v>0</v>
      </c>
    </row>
    <row r="126" spans="1:5" x14ac:dyDescent="0.25">
      <c r="A126" s="109" t="s">
        <v>890</v>
      </c>
      <c r="B126" s="110" t="s">
        <v>1033</v>
      </c>
      <c r="C126" s="133">
        <v>2624.184532894737</v>
      </c>
      <c r="D126" s="133">
        <v>656.04613322368425</v>
      </c>
      <c r="E126" s="133">
        <v>3280.2306661184211</v>
      </c>
    </row>
    <row r="127" spans="1:5" x14ac:dyDescent="0.25">
      <c r="A127" s="109" t="s">
        <v>887</v>
      </c>
      <c r="B127" s="110" t="s">
        <v>1034</v>
      </c>
      <c r="C127" s="133">
        <v>0</v>
      </c>
      <c r="D127" s="133">
        <v>0</v>
      </c>
      <c r="E127" s="133">
        <v>0</v>
      </c>
    </row>
    <row r="128" spans="1:5" x14ac:dyDescent="0.25">
      <c r="A128" s="109" t="s">
        <v>888</v>
      </c>
      <c r="B128" s="110" t="s">
        <v>1035</v>
      </c>
      <c r="C128" s="133">
        <v>3976.0371710526315</v>
      </c>
      <c r="D128" s="133">
        <v>994.00929276315787</v>
      </c>
      <c r="E128" s="133">
        <v>4970.04646381579</v>
      </c>
    </row>
    <row r="129" spans="1:5" x14ac:dyDescent="0.25">
      <c r="A129" s="108"/>
      <c r="B129" s="108"/>
      <c r="C129" s="132"/>
      <c r="D129" s="132"/>
      <c r="E129" s="132"/>
    </row>
    <row r="130" spans="1:5" x14ac:dyDescent="0.25">
      <c r="A130" s="109">
        <v>19</v>
      </c>
      <c r="B130" s="110" t="s">
        <v>1036</v>
      </c>
      <c r="C130" s="133">
        <v>0</v>
      </c>
      <c r="D130" s="133">
        <v>0</v>
      </c>
      <c r="E130" s="133">
        <v>0</v>
      </c>
    </row>
    <row r="131" spans="1:5" x14ac:dyDescent="0.25">
      <c r="A131" s="109">
        <v>477</v>
      </c>
      <c r="B131" s="110" t="s">
        <v>1037</v>
      </c>
      <c r="C131" s="133">
        <v>6842.7236842105258</v>
      </c>
      <c r="D131" s="133">
        <v>1710.6809210526314</v>
      </c>
      <c r="E131" s="133">
        <v>8553.4046052631584</v>
      </c>
    </row>
    <row r="132" spans="1:5" x14ac:dyDescent="0.25">
      <c r="A132" s="109">
        <v>612</v>
      </c>
      <c r="B132" s="110" t="s">
        <v>1038</v>
      </c>
      <c r="C132" s="133">
        <v>0</v>
      </c>
      <c r="D132" s="133">
        <v>0</v>
      </c>
      <c r="E132" s="133">
        <v>0</v>
      </c>
    </row>
    <row r="133" spans="1:5" x14ac:dyDescent="0.25">
      <c r="A133" s="109">
        <v>614</v>
      </c>
      <c r="B133" s="110" t="s">
        <v>1039</v>
      </c>
      <c r="C133" s="133">
        <v>0</v>
      </c>
      <c r="D133" s="133">
        <v>0</v>
      </c>
      <c r="E133" s="133">
        <v>0</v>
      </c>
    </row>
    <row r="134" spans="1:5" x14ac:dyDescent="0.25">
      <c r="A134" s="109">
        <v>621</v>
      </c>
      <c r="B134" s="110" t="s">
        <v>1040</v>
      </c>
      <c r="C134" s="133">
        <v>0</v>
      </c>
      <c r="D134" s="133">
        <v>0</v>
      </c>
      <c r="E134" s="133">
        <v>0</v>
      </c>
    </row>
    <row r="135" spans="1:5" x14ac:dyDescent="0.25">
      <c r="A135" s="109">
        <v>702</v>
      </c>
      <c r="B135" s="110" t="s">
        <v>1041</v>
      </c>
      <c r="C135" s="133">
        <v>4852.113157894737</v>
      </c>
      <c r="D135" s="133">
        <v>1213.0282894736843</v>
      </c>
      <c r="E135" s="133">
        <v>6065.1414473684208</v>
      </c>
    </row>
    <row r="136" spans="1:5" x14ac:dyDescent="0.25">
      <c r="A136" s="109">
        <v>707</v>
      </c>
      <c r="B136" s="110" t="s">
        <v>1042</v>
      </c>
      <c r="C136" s="133">
        <v>6842.7236842105258</v>
      </c>
      <c r="D136" s="133">
        <v>1710.6809210526314</v>
      </c>
      <c r="E136" s="133">
        <v>8553.4046052631584</v>
      </c>
    </row>
    <row r="137" spans="1:5" x14ac:dyDescent="0.25">
      <c r="A137" s="109">
        <v>711</v>
      </c>
      <c r="B137" s="110" t="s">
        <v>1043</v>
      </c>
      <c r="C137" s="133">
        <v>4852.113157894737</v>
      </c>
      <c r="D137" s="133">
        <v>1213.0282894736843</v>
      </c>
      <c r="E137" s="133">
        <v>6065.1414473684208</v>
      </c>
    </row>
    <row r="138" spans="1:5" x14ac:dyDescent="0.25">
      <c r="A138" s="109">
        <v>714</v>
      </c>
      <c r="B138" s="110" t="s">
        <v>1044</v>
      </c>
      <c r="C138" s="133">
        <v>4852.113157894737</v>
      </c>
      <c r="D138" s="133">
        <v>1213.0282894736843</v>
      </c>
      <c r="E138" s="133">
        <v>6065.1414473684208</v>
      </c>
    </row>
    <row r="139" spans="1:5" x14ac:dyDescent="0.25">
      <c r="A139" s="109">
        <v>717</v>
      </c>
      <c r="B139" s="110" t="s">
        <v>1045</v>
      </c>
      <c r="C139" s="133">
        <v>4852.113157894737</v>
      </c>
      <c r="D139" s="133">
        <v>1213.0282894736843</v>
      </c>
      <c r="E139" s="133">
        <v>6065.1414473684208</v>
      </c>
    </row>
    <row r="140" spans="1:5" x14ac:dyDescent="0.25">
      <c r="A140" s="109">
        <v>719</v>
      </c>
      <c r="B140" s="110" t="s">
        <v>1046</v>
      </c>
      <c r="C140" s="133">
        <v>4852.113157894737</v>
      </c>
      <c r="D140" s="133">
        <v>1213.0282894736843</v>
      </c>
      <c r="E140" s="133">
        <v>6065.1414473684208</v>
      </c>
    </row>
    <row r="141" spans="1:5" x14ac:dyDescent="0.25">
      <c r="A141" s="109">
        <v>720</v>
      </c>
      <c r="B141" s="110" t="s">
        <v>1047</v>
      </c>
      <c r="C141" s="133">
        <v>6842.7236842105258</v>
      </c>
      <c r="D141" s="133">
        <v>1710.6809210526314</v>
      </c>
      <c r="E141" s="133">
        <v>8553.4046052631584</v>
      </c>
    </row>
    <row r="142" spans="1:5" x14ac:dyDescent="0.25">
      <c r="A142" s="109">
        <v>721</v>
      </c>
      <c r="B142" s="110" t="s">
        <v>1048</v>
      </c>
      <c r="C142" s="133">
        <v>4852.113157894737</v>
      </c>
      <c r="D142" s="133">
        <v>1213.0282894736843</v>
      </c>
      <c r="E142" s="133">
        <v>6065.1414473684208</v>
      </c>
    </row>
    <row r="143" spans="1:5" x14ac:dyDescent="0.25">
      <c r="A143" s="109">
        <v>723</v>
      </c>
      <c r="B143" s="110" t="s">
        <v>1049</v>
      </c>
      <c r="C143" s="133">
        <v>4852.113157894737</v>
      </c>
      <c r="D143" s="133">
        <v>1213.0282894736843</v>
      </c>
      <c r="E143" s="133">
        <v>6065.1414473684208</v>
      </c>
    </row>
    <row r="144" spans="1:5" x14ac:dyDescent="0.25">
      <c r="A144" s="112"/>
      <c r="B144" s="112"/>
      <c r="C144" s="134"/>
      <c r="D144" s="134"/>
      <c r="E144" s="134"/>
    </row>
  </sheetData>
  <mergeCells count="3">
    <mergeCell ref="C1:C2"/>
    <mergeCell ref="D1:D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6"/>
  <sheetViews>
    <sheetView workbookViewId="0">
      <selection activeCell="E38" sqref="E38"/>
    </sheetView>
  </sheetViews>
  <sheetFormatPr defaultRowHeight="15" x14ac:dyDescent="0.25"/>
  <cols>
    <col min="1" max="1" width="8.140625" customWidth="1"/>
    <col min="2" max="2" width="77.140625" customWidth="1"/>
    <col min="3" max="3" width="12" style="133" bestFit="1" customWidth="1"/>
    <col min="4" max="4" width="11" style="133" bestFit="1" customWidth="1"/>
    <col min="5" max="5" width="13.85546875" style="133" customWidth="1"/>
  </cols>
  <sheetData>
    <row r="1" spans="1:5" ht="15" customHeight="1" x14ac:dyDescent="0.25">
      <c r="A1" s="107"/>
      <c r="B1" s="107"/>
      <c r="C1" s="142" t="s">
        <v>1767</v>
      </c>
      <c r="D1" s="142" t="s">
        <v>1766</v>
      </c>
      <c r="E1" s="142" t="s">
        <v>1768</v>
      </c>
    </row>
    <row r="2" spans="1:5" ht="30.75" customHeight="1" x14ac:dyDescent="0.25">
      <c r="A2" s="107"/>
      <c r="B2" s="107"/>
      <c r="C2" s="142"/>
      <c r="D2" s="142"/>
      <c r="E2" s="142"/>
    </row>
    <row r="3" spans="1:5" x14ac:dyDescent="0.25">
      <c r="A3" s="108"/>
      <c r="B3" s="108"/>
      <c r="C3" s="135"/>
      <c r="D3" s="135"/>
      <c r="E3" s="135"/>
    </row>
    <row r="4" spans="1:5" x14ac:dyDescent="0.25">
      <c r="A4" s="109" t="s">
        <v>900</v>
      </c>
      <c r="B4" s="110" t="s">
        <v>1050</v>
      </c>
      <c r="C4" s="133">
        <v>9963.4203947368424</v>
      </c>
      <c r="D4" s="133">
        <v>2490.8550986842106</v>
      </c>
      <c r="E4" s="133">
        <v>12454.275493421052</v>
      </c>
    </row>
    <row r="5" spans="1:5" x14ac:dyDescent="0.25">
      <c r="A5" s="109" t="s">
        <v>1051</v>
      </c>
      <c r="B5" s="110" t="s">
        <v>1052</v>
      </c>
      <c r="C5" s="133">
        <v>12140.650657894737</v>
      </c>
      <c r="D5" s="133">
        <v>3035.1626644736843</v>
      </c>
      <c r="E5" s="133">
        <v>15175.813322368422</v>
      </c>
    </row>
    <row r="6" spans="1:5" x14ac:dyDescent="0.25">
      <c r="A6" s="109" t="s">
        <v>902</v>
      </c>
      <c r="B6" s="110" t="s">
        <v>903</v>
      </c>
      <c r="C6" s="133">
        <v>5061.0235855263163</v>
      </c>
      <c r="D6" s="133">
        <v>1265.2558963815791</v>
      </c>
      <c r="E6" s="133">
        <v>6326.2794819078945</v>
      </c>
    </row>
    <row r="7" spans="1:5" x14ac:dyDescent="0.25">
      <c r="A7" s="109" t="s">
        <v>904</v>
      </c>
      <c r="B7" s="110" t="s">
        <v>1053</v>
      </c>
      <c r="C7" s="133">
        <v>11757.147098684211</v>
      </c>
      <c r="D7" s="133">
        <v>2939.2867746710526</v>
      </c>
      <c r="E7" s="133">
        <v>14696.433873355263</v>
      </c>
    </row>
    <row r="8" spans="1:5" x14ac:dyDescent="0.25">
      <c r="A8" s="109" t="s">
        <v>906</v>
      </c>
      <c r="B8" s="110" t="s">
        <v>907</v>
      </c>
      <c r="C8" s="133">
        <v>2257.9951381578949</v>
      </c>
      <c r="D8" s="133">
        <v>564.49878453947372</v>
      </c>
      <c r="E8" s="133">
        <v>2822.4939226973684</v>
      </c>
    </row>
    <row r="9" spans="1:5" x14ac:dyDescent="0.25">
      <c r="A9" s="109" t="s">
        <v>908</v>
      </c>
      <c r="B9" s="110" t="s">
        <v>909</v>
      </c>
      <c r="C9" s="133">
        <v>5138.8854868421049</v>
      </c>
      <c r="D9" s="133">
        <v>1284.7213717105262</v>
      </c>
      <c r="E9" s="133">
        <v>6423.6068585526318</v>
      </c>
    </row>
    <row r="10" spans="1:5" x14ac:dyDescent="0.25">
      <c r="A10" s="109" t="s">
        <v>910</v>
      </c>
      <c r="B10" s="110" t="s">
        <v>911</v>
      </c>
      <c r="C10" s="133">
        <v>6696.123513157896</v>
      </c>
      <c r="D10" s="133">
        <v>1674.030878289474</v>
      </c>
      <c r="E10" s="133">
        <v>8370.1543914473696</v>
      </c>
    </row>
    <row r="11" spans="1:5" x14ac:dyDescent="0.25">
      <c r="A11" s="109" t="s">
        <v>912</v>
      </c>
      <c r="B11" s="110" t="s">
        <v>913</v>
      </c>
      <c r="C11" s="133">
        <v>14715.899348684212</v>
      </c>
      <c r="D11" s="133">
        <v>3678.974837171053</v>
      </c>
      <c r="E11" s="133">
        <v>18394.874185855268</v>
      </c>
    </row>
    <row r="12" spans="1:5" x14ac:dyDescent="0.25">
      <c r="A12" s="109" t="s">
        <v>914</v>
      </c>
      <c r="B12" s="110" t="s">
        <v>915</v>
      </c>
      <c r="C12" s="133">
        <v>1323.6523223684212</v>
      </c>
      <c r="D12" s="133">
        <v>330.9130805921053</v>
      </c>
      <c r="E12" s="133">
        <v>1654.5654029605264</v>
      </c>
    </row>
    <row r="13" spans="1:5" x14ac:dyDescent="0.25">
      <c r="A13" s="109" t="s">
        <v>916</v>
      </c>
      <c r="B13" s="110" t="s">
        <v>917</v>
      </c>
      <c r="C13" s="133">
        <v>2413.7189407894734</v>
      </c>
      <c r="D13" s="133">
        <v>603.42973519736836</v>
      </c>
      <c r="E13" s="133">
        <v>3017.1486759868417</v>
      </c>
    </row>
    <row r="14" spans="1:5" x14ac:dyDescent="0.25">
      <c r="A14" s="109" t="s">
        <v>918</v>
      </c>
      <c r="B14" s="110" t="s">
        <v>1054</v>
      </c>
      <c r="C14" s="133">
        <v>4905.2997828947373</v>
      </c>
      <c r="D14" s="133">
        <v>1226.3249457236843</v>
      </c>
      <c r="E14" s="133">
        <v>6131.6247286184216</v>
      </c>
    </row>
    <row r="15" spans="1:5" x14ac:dyDescent="0.25">
      <c r="A15" s="109" t="s">
        <v>1055</v>
      </c>
      <c r="B15" s="110" t="s">
        <v>1056</v>
      </c>
      <c r="C15" s="133">
        <v>3893.0950657894741</v>
      </c>
      <c r="D15" s="133">
        <v>973.27376644736853</v>
      </c>
      <c r="E15" s="133">
        <v>4866.3688322368425</v>
      </c>
    </row>
    <row r="16" spans="1:5" x14ac:dyDescent="0.25">
      <c r="A16" s="108"/>
      <c r="B16" s="108"/>
      <c r="C16" s="135"/>
      <c r="D16" s="135"/>
      <c r="E16" s="135"/>
    </row>
    <row r="17" spans="1:5" x14ac:dyDescent="0.25">
      <c r="A17" s="109">
        <v>7</v>
      </c>
      <c r="B17" s="110" t="s">
        <v>922</v>
      </c>
      <c r="C17" s="133">
        <v>1946.5475328947371</v>
      </c>
      <c r="D17" s="133">
        <v>486.63688322368426</v>
      </c>
      <c r="E17" s="133">
        <v>2433.1844161184213</v>
      </c>
    </row>
    <row r="18" spans="1:5" x14ac:dyDescent="0.25">
      <c r="A18" s="109">
        <v>10</v>
      </c>
      <c r="B18" s="110" t="s">
        <v>1057</v>
      </c>
      <c r="C18" s="133">
        <v>1401.5142236842105</v>
      </c>
      <c r="D18" s="133">
        <v>350.37855592105262</v>
      </c>
      <c r="E18" s="133">
        <v>1751.8927796052631</v>
      </c>
    </row>
    <row r="19" spans="1:5" x14ac:dyDescent="0.25">
      <c r="A19" s="109">
        <v>10</v>
      </c>
      <c r="B19" s="110" t="s">
        <v>923</v>
      </c>
      <c r="C19" s="133">
        <v>2491.5808421052634</v>
      </c>
      <c r="D19" s="133">
        <v>622.89521052631585</v>
      </c>
      <c r="E19" s="133">
        <v>3114.476052631579</v>
      </c>
    </row>
    <row r="20" spans="1:5" x14ac:dyDescent="0.25">
      <c r="A20" s="109">
        <v>11</v>
      </c>
      <c r="B20" s="110" t="s">
        <v>924</v>
      </c>
      <c r="C20" s="133">
        <v>2024.4094342105261</v>
      </c>
      <c r="D20" s="133">
        <v>506.10235855263153</v>
      </c>
      <c r="E20" s="133">
        <v>2530.5117927631577</v>
      </c>
    </row>
    <row r="21" spans="1:5" x14ac:dyDescent="0.25">
      <c r="A21" s="109">
        <v>19</v>
      </c>
      <c r="B21" s="110" t="s">
        <v>925</v>
      </c>
      <c r="C21" s="133">
        <v>2335.8570394736848</v>
      </c>
      <c r="D21" s="133">
        <v>583.96425986842121</v>
      </c>
      <c r="E21" s="133">
        <v>2919.8212993421057</v>
      </c>
    </row>
    <row r="22" spans="1:5" x14ac:dyDescent="0.25">
      <c r="A22" s="109">
        <v>30</v>
      </c>
      <c r="B22" s="110" t="s">
        <v>927</v>
      </c>
      <c r="C22" s="133">
        <v>7396.8806250000007</v>
      </c>
      <c r="D22" s="133">
        <v>1849.2201562500002</v>
      </c>
      <c r="E22" s="133">
        <v>9246.1007812500011</v>
      </c>
    </row>
    <row r="23" spans="1:5" x14ac:dyDescent="0.25">
      <c r="A23" s="109">
        <v>41</v>
      </c>
      <c r="B23" s="110" t="s">
        <v>928</v>
      </c>
      <c r="C23" s="133">
        <v>389.30950657894732</v>
      </c>
      <c r="D23" s="133">
        <v>97.32737664473683</v>
      </c>
      <c r="E23" s="133">
        <v>486.63688322368421</v>
      </c>
    </row>
    <row r="24" spans="1:5" x14ac:dyDescent="0.25">
      <c r="A24" s="109">
        <v>47</v>
      </c>
      <c r="B24" s="110" t="s">
        <v>1058</v>
      </c>
      <c r="C24" s="133">
        <v>3503.7855592105266</v>
      </c>
      <c r="D24" s="133">
        <v>875.94638980263164</v>
      </c>
      <c r="E24" s="133">
        <v>4379.7319490131586</v>
      </c>
    </row>
    <row r="25" spans="1:5" x14ac:dyDescent="0.25">
      <c r="A25" s="109">
        <v>47</v>
      </c>
      <c r="B25" s="110" t="s">
        <v>929</v>
      </c>
      <c r="C25" s="133">
        <v>4593.8521776315793</v>
      </c>
      <c r="D25" s="133">
        <v>1148.4630444078948</v>
      </c>
      <c r="E25" s="133">
        <v>5742.3152220394732</v>
      </c>
    </row>
    <row r="26" spans="1:5" x14ac:dyDescent="0.25">
      <c r="A26" s="109">
        <v>57</v>
      </c>
      <c r="B26" s="110" t="s">
        <v>930</v>
      </c>
      <c r="C26" s="133">
        <v>1090.0666184210527</v>
      </c>
      <c r="D26" s="133">
        <v>272.51665460526317</v>
      </c>
      <c r="E26" s="133">
        <v>1362.583273026316</v>
      </c>
    </row>
    <row r="27" spans="1:5" x14ac:dyDescent="0.25">
      <c r="A27" s="109">
        <v>65</v>
      </c>
      <c r="B27" s="110" t="s">
        <v>931</v>
      </c>
      <c r="C27" s="133">
        <v>1712.9618289473685</v>
      </c>
      <c r="D27" s="133">
        <v>428.24045723684213</v>
      </c>
      <c r="E27" s="133">
        <v>2141.2022861842111</v>
      </c>
    </row>
    <row r="28" spans="1:5" x14ac:dyDescent="0.25">
      <c r="A28" s="109">
        <v>86</v>
      </c>
      <c r="B28" s="110" t="s">
        <v>1059</v>
      </c>
      <c r="C28" s="133">
        <v>6228.9521052631571</v>
      </c>
      <c r="D28" s="133">
        <v>1557.2380263157893</v>
      </c>
      <c r="E28" s="133">
        <v>7786.1901315789473</v>
      </c>
    </row>
    <row r="29" spans="1:5" x14ac:dyDescent="0.25">
      <c r="A29" s="109">
        <v>112</v>
      </c>
      <c r="B29" s="110" t="s">
        <v>1060</v>
      </c>
      <c r="C29" s="133">
        <v>8642.6710460526319</v>
      </c>
      <c r="D29" s="133">
        <v>2160.667761513158</v>
      </c>
      <c r="E29" s="133">
        <v>10803.338807565789</v>
      </c>
    </row>
    <row r="30" spans="1:5" x14ac:dyDescent="0.25">
      <c r="A30" s="109">
        <v>112</v>
      </c>
      <c r="B30" s="110" t="s">
        <v>1061</v>
      </c>
      <c r="C30" s="133">
        <v>13236.523223684211</v>
      </c>
      <c r="D30" s="133">
        <v>3309.1308059210528</v>
      </c>
      <c r="E30" s="133">
        <v>16545.654029605266</v>
      </c>
    </row>
    <row r="31" spans="1:5" x14ac:dyDescent="0.25">
      <c r="A31" s="109">
        <v>112</v>
      </c>
      <c r="B31" s="110" t="s">
        <v>1062</v>
      </c>
      <c r="C31" s="133">
        <v>16740.308782894739</v>
      </c>
      <c r="D31" s="133">
        <v>4185.0771957236848</v>
      </c>
      <c r="E31" s="133">
        <v>20925.385978618422</v>
      </c>
    </row>
    <row r="32" spans="1:5" x14ac:dyDescent="0.25">
      <c r="A32" s="109">
        <v>114</v>
      </c>
      <c r="B32" s="110" t="s">
        <v>933</v>
      </c>
      <c r="C32" s="133">
        <v>545.03330921052634</v>
      </c>
      <c r="D32" s="133">
        <v>136.25832730263159</v>
      </c>
      <c r="E32" s="133">
        <v>681.29163651315798</v>
      </c>
    </row>
    <row r="33" spans="1:5" x14ac:dyDescent="0.25">
      <c r="A33" s="109">
        <v>124</v>
      </c>
      <c r="B33" s="110" t="s">
        <v>936</v>
      </c>
      <c r="C33" s="133">
        <v>700.75711184210525</v>
      </c>
      <c r="D33" s="133">
        <v>175.18927796052631</v>
      </c>
      <c r="E33" s="133">
        <v>875.94638980263153</v>
      </c>
    </row>
    <row r="34" spans="1:5" x14ac:dyDescent="0.25">
      <c r="A34" s="109">
        <v>140</v>
      </c>
      <c r="B34" s="110" t="s">
        <v>937</v>
      </c>
      <c r="C34" s="133">
        <v>3114.4760526315786</v>
      </c>
      <c r="D34" s="133">
        <v>778.61901315789464</v>
      </c>
      <c r="E34" s="133">
        <v>3893.0950657894737</v>
      </c>
    </row>
    <row r="35" spans="1:5" x14ac:dyDescent="0.25">
      <c r="A35" s="109">
        <v>145</v>
      </c>
      <c r="B35" s="110" t="s">
        <v>938</v>
      </c>
      <c r="C35" s="133">
        <v>155.72380263157896</v>
      </c>
      <c r="D35" s="133">
        <v>38.930950657894741</v>
      </c>
      <c r="E35" s="133">
        <v>194.65475328947369</v>
      </c>
    </row>
    <row r="36" spans="1:5" x14ac:dyDescent="0.25">
      <c r="A36" s="109">
        <v>165</v>
      </c>
      <c r="B36" s="110" t="s">
        <v>939</v>
      </c>
      <c r="C36" s="133">
        <v>389.30950657894732</v>
      </c>
      <c r="D36" s="133">
        <v>97.32737664473683</v>
      </c>
      <c r="E36" s="133">
        <v>486.63688322368421</v>
      </c>
    </row>
    <row r="37" spans="1:5" x14ac:dyDescent="0.25">
      <c r="A37" s="109">
        <v>167</v>
      </c>
      <c r="B37" s="110" t="s">
        <v>1063</v>
      </c>
      <c r="C37" s="133">
        <v>1557.2380263157893</v>
      </c>
      <c r="D37" s="133">
        <v>389.30950657894732</v>
      </c>
      <c r="E37" s="133">
        <v>1946.5475328947368</v>
      </c>
    </row>
    <row r="38" spans="1:5" ht="15" customHeight="1" x14ac:dyDescent="0.25">
      <c r="A38" s="109">
        <v>168</v>
      </c>
      <c r="B38" s="110" t="s">
        <v>941</v>
      </c>
      <c r="C38" s="133">
        <v>1012.2047171052631</v>
      </c>
      <c r="D38" s="133">
        <v>253.05117927631576</v>
      </c>
      <c r="E38" s="133">
        <v>1265.2558963815789</v>
      </c>
    </row>
    <row r="39" spans="1:5" x14ac:dyDescent="0.25">
      <c r="A39" s="109">
        <v>179</v>
      </c>
      <c r="B39" s="110" t="s">
        <v>942</v>
      </c>
      <c r="C39" s="133">
        <v>2569.4427434210525</v>
      </c>
      <c r="D39" s="133">
        <v>642.36068585526311</v>
      </c>
      <c r="E39" s="133">
        <v>3211.8034292763159</v>
      </c>
    </row>
    <row r="40" spans="1:5" x14ac:dyDescent="0.25">
      <c r="A40" s="109">
        <v>255</v>
      </c>
      <c r="B40" s="110" t="s">
        <v>943</v>
      </c>
      <c r="C40" s="133">
        <v>6618.2616118421056</v>
      </c>
      <c r="D40" s="133">
        <v>1654.5654029605264</v>
      </c>
      <c r="E40" s="133">
        <v>8272.8270148026331</v>
      </c>
    </row>
    <row r="41" spans="1:5" x14ac:dyDescent="0.25">
      <c r="A41" s="109">
        <v>273</v>
      </c>
      <c r="B41" s="110" t="s">
        <v>944</v>
      </c>
      <c r="C41" s="133">
        <v>7630.4663289473683</v>
      </c>
      <c r="D41" s="133">
        <v>1907.6165822368421</v>
      </c>
      <c r="E41" s="133">
        <v>9538.0829111842122</v>
      </c>
    </row>
    <row r="42" spans="1:5" x14ac:dyDescent="0.25">
      <c r="A42" s="109">
        <v>274</v>
      </c>
      <c r="B42" s="110" t="s">
        <v>1064</v>
      </c>
      <c r="C42" s="136">
        <v>0</v>
      </c>
      <c r="D42" s="136">
        <v>0</v>
      </c>
      <c r="E42" s="136">
        <v>0</v>
      </c>
    </row>
    <row r="43" spans="1:5" x14ac:dyDescent="0.25">
      <c r="A43" s="109">
        <v>276</v>
      </c>
      <c r="B43" s="110" t="s">
        <v>945</v>
      </c>
      <c r="C43" s="133">
        <v>155.72380263157896</v>
      </c>
      <c r="D43" s="133">
        <v>38.930950657894741</v>
      </c>
      <c r="E43" s="133">
        <v>194.65475328947369</v>
      </c>
    </row>
    <row r="44" spans="1:5" x14ac:dyDescent="0.25">
      <c r="A44" s="109">
        <v>289</v>
      </c>
      <c r="B44" s="110" t="s">
        <v>946</v>
      </c>
      <c r="C44" s="133">
        <v>155.72380263157896</v>
      </c>
      <c r="D44" s="133">
        <v>38.930950657894741</v>
      </c>
      <c r="E44" s="133">
        <v>194.65475328947369</v>
      </c>
    </row>
    <row r="45" spans="1:5" x14ac:dyDescent="0.25">
      <c r="A45" s="109">
        <v>298</v>
      </c>
      <c r="B45" s="110" t="s">
        <v>949</v>
      </c>
      <c r="C45" s="133">
        <v>389.30950657894732</v>
      </c>
      <c r="D45" s="133">
        <v>97.32737664473683</v>
      </c>
      <c r="E45" s="133">
        <v>486.63688322368421</v>
      </c>
    </row>
    <row r="46" spans="1:5" x14ac:dyDescent="0.25">
      <c r="A46" s="109">
        <v>308</v>
      </c>
      <c r="B46" s="110" t="s">
        <v>950</v>
      </c>
      <c r="C46" s="136">
        <v>0</v>
      </c>
      <c r="D46" s="136">
        <v>0</v>
      </c>
      <c r="E46" s="136">
        <v>0</v>
      </c>
    </row>
    <row r="47" spans="1:5" x14ac:dyDescent="0.25">
      <c r="A47" s="109">
        <v>312</v>
      </c>
      <c r="B47" s="110" t="s">
        <v>951</v>
      </c>
      <c r="C47" s="133">
        <v>233.58570394736844</v>
      </c>
      <c r="D47" s="133">
        <v>58.396425986842111</v>
      </c>
      <c r="E47" s="133">
        <v>291.98212993421055</v>
      </c>
    </row>
    <row r="48" spans="1:5" x14ac:dyDescent="0.25">
      <c r="A48" s="109">
        <v>313</v>
      </c>
      <c r="B48" s="110" t="s">
        <v>952</v>
      </c>
      <c r="C48" s="136">
        <v>0</v>
      </c>
      <c r="D48" s="136">
        <v>0</v>
      </c>
      <c r="E48" s="136">
        <v>0</v>
      </c>
    </row>
    <row r="49" spans="1:5" x14ac:dyDescent="0.25">
      <c r="A49" s="109">
        <v>315</v>
      </c>
      <c r="B49" s="110" t="s">
        <v>953</v>
      </c>
      <c r="C49" s="133">
        <v>1323.6523223684212</v>
      </c>
      <c r="D49" s="133">
        <v>330.9130805921053</v>
      </c>
      <c r="E49" s="133">
        <v>1654.5654029605264</v>
      </c>
    </row>
    <row r="50" spans="1:5" x14ac:dyDescent="0.25">
      <c r="A50" s="109">
        <v>315</v>
      </c>
      <c r="B50" s="110" t="s">
        <v>954</v>
      </c>
      <c r="C50" s="133">
        <v>3114.4760526315786</v>
      </c>
      <c r="D50" s="133">
        <v>778.61901315789464</v>
      </c>
      <c r="E50" s="133">
        <v>3893.0950657894737</v>
      </c>
    </row>
    <row r="51" spans="1:5" x14ac:dyDescent="0.25">
      <c r="A51" s="109">
        <v>361</v>
      </c>
      <c r="B51" s="110" t="s">
        <v>1065</v>
      </c>
      <c r="C51" s="136">
        <v>0</v>
      </c>
      <c r="D51" s="136">
        <v>0</v>
      </c>
      <c r="E51" s="136">
        <v>0</v>
      </c>
    </row>
    <row r="52" spans="1:5" x14ac:dyDescent="0.25">
      <c r="A52" s="109">
        <v>370</v>
      </c>
      <c r="B52" s="110" t="s">
        <v>956</v>
      </c>
      <c r="C52" s="133">
        <v>700.75711184210525</v>
      </c>
      <c r="D52" s="133">
        <v>175.18927796052631</v>
      </c>
      <c r="E52" s="133">
        <v>875.94638980263153</v>
      </c>
    </row>
    <row r="53" spans="1:5" x14ac:dyDescent="0.25">
      <c r="A53" s="109">
        <v>424</v>
      </c>
      <c r="B53" s="110" t="s">
        <v>957</v>
      </c>
      <c r="C53" s="133">
        <v>311.44760526315793</v>
      </c>
      <c r="D53" s="133">
        <v>77.861901315789481</v>
      </c>
      <c r="E53" s="133">
        <v>389.30950657894738</v>
      </c>
    </row>
    <row r="54" spans="1:5" x14ac:dyDescent="0.25">
      <c r="A54" s="109">
        <v>439</v>
      </c>
      <c r="B54" s="110" t="s">
        <v>958</v>
      </c>
      <c r="C54" s="133">
        <v>700.75711184210525</v>
      </c>
      <c r="D54" s="133">
        <v>175.18927796052631</v>
      </c>
      <c r="E54" s="133">
        <v>875.94638980263153</v>
      </c>
    </row>
    <row r="55" spans="1:5" x14ac:dyDescent="0.25">
      <c r="A55" s="109">
        <v>454</v>
      </c>
      <c r="B55" s="110" t="s">
        <v>1066</v>
      </c>
      <c r="C55" s="133">
        <v>545.03330921052634</v>
      </c>
      <c r="D55" s="133">
        <v>136.25832730263159</v>
      </c>
      <c r="E55" s="133">
        <v>681.29163651315798</v>
      </c>
    </row>
    <row r="56" spans="1:5" x14ac:dyDescent="0.25">
      <c r="A56" s="109">
        <v>454</v>
      </c>
      <c r="B56" s="110" t="s">
        <v>1067</v>
      </c>
      <c r="C56" s="133">
        <v>1479.376125</v>
      </c>
      <c r="D56" s="133">
        <v>369.84403125</v>
      </c>
      <c r="E56" s="133">
        <v>1849.2201562499999</v>
      </c>
    </row>
    <row r="57" spans="1:5" x14ac:dyDescent="0.25">
      <c r="A57" s="109">
        <v>501</v>
      </c>
      <c r="B57" s="110" t="s">
        <v>961</v>
      </c>
      <c r="C57" s="133">
        <v>1946.5475328947371</v>
      </c>
      <c r="D57" s="133">
        <v>486.63688322368426</v>
      </c>
      <c r="E57" s="133">
        <v>2433.1844161184213</v>
      </c>
    </row>
    <row r="58" spans="1:5" x14ac:dyDescent="0.25">
      <c r="A58" s="109">
        <v>529</v>
      </c>
      <c r="B58" s="110" t="s">
        <v>962</v>
      </c>
      <c r="C58" s="133">
        <v>2413.7189407894734</v>
      </c>
      <c r="D58" s="133">
        <v>603.42973519736836</v>
      </c>
      <c r="E58" s="133">
        <v>3017.1486759868417</v>
      </c>
    </row>
    <row r="59" spans="1:5" x14ac:dyDescent="0.25">
      <c r="A59" s="109">
        <v>534</v>
      </c>
      <c r="B59" s="110" t="s">
        <v>963</v>
      </c>
      <c r="C59" s="136">
        <v>0</v>
      </c>
      <c r="D59" s="136">
        <v>0</v>
      </c>
      <c r="E59" s="136">
        <v>0</v>
      </c>
    </row>
    <row r="60" spans="1:5" x14ac:dyDescent="0.25">
      <c r="A60" s="109">
        <v>536</v>
      </c>
      <c r="B60" s="110" t="s">
        <v>964</v>
      </c>
      <c r="C60" s="136">
        <v>0</v>
      </c>
      <c r="D60" s="136">
        <v>0</v>
      </c>
      <c r="E60" s="136">
        <v>0</v>
      </c>
    </row>
    <row r="61" spans="1:5" x14ac:dyDescent="0.25">
      <c r="A61" s="109">
        <v>537</v>
      </c>
      <c r="B61" s="110" t="s">
        <v>965</v>
      </c>
      <c r="C61" s="136">
        <v>0</v>
      </c>
      <c r="D61" s="136">
        <v>0</v>
      </c>
      <c r="E61" s="136">
        <v>0</v>
      </c>
    </row>
    <row r="62" spans="1:5" x14ac:dyDescent="0.25">
      <c r="A62" s="109">
        <v>538</v>
      </c>
      <c r="B62" s="110" t="s">
        <v>966</v>
      </c>
      <c r="C62" s="136">
        <v>0</v>
      </c>
      <c r="D62" s="136">
        <v>0</v>
      </c>
      <c r="E62" s="136">
        <v>0</v>
      </c>
    </row>
    <row r="63" spans="1:5" x14ac:dyDescent="0.25">
      <c r="A63" s="109">
        <v>539</v>
      </c>
      <c r="B63" s="110" t="s">
        <v>967</v>
      </c>
      <c r="C63" s="136">
        <v>0</v>
      </c>
      <c r="D63" s="136">
        <v>0</v>
      </c>
      <c r="E63" s="136">
        <v>0</v>
      </c>
    </row>
    <row r="64" spans="1:5" x14ac:dyDescent="0.25">
      <c r="A64" s="109">
        <v>540</v>
      </c>
      <c r="B64" s="110" t="s">
        <v>968</v>
      </c>
      <c r="C64" s="136">
        <v>0</v>
      </c>
      <c r="D64" s="136">
        <v>0</v>
      </c>
      <c r="E64" s="136">
        <v>0</v>
      </c>
    </row>
    <row r="65" spans="1:5" x14ac:dyDescent="0.25">
      <c r="A65" s="109">
        <v>541</v>
      </c>
      <c r="B65" s="110" t="s">
        <v>969</v>
      </c>
      <c r="C65" s="136">
        <v>0</v>
      </c>
      <c r="D65" s="136">
        <v>0</v>
      </c>
      <c r="E65" s="136">
        <v>0</v>
      </c>
    </row>
    <row r="66" spans="1:5" x14ac:dyDescent="0.25">
      <c r="A66" s="109">
        <v>583</v>
      </c>
      <c r="B66" s="110" t="s">
        <v>970</v>
      </c>
      <c r="C66" s="133">
        <v>4905.2997828947373</v>
      </c>
      <c r="D66" s="133">
        <v>1226.3249457236843</v>
      </c>
      <c r="E66" s="133">
        <v>6131.6247286184216</v>
      </c>
    </row>
    <row r="67" spans="1:5" x14ac:dyDescent="0.25">
      <c r="A67" s="109">
        <v>595</v>
      </c>
      <c r="B67" s="110" t="s">
        <v>973</v>
      </c>
      <c r="C67" s="133">
        <v>700.75711184210525</v>
      </c>
      <c r="D67" s="133">
        <v>175.18927796052631</v>
      </c>
      <c r="E67" s="133">
        <v>875.94638980263153</v>
      </c>
    </row>
    <row r="68" spans="1:5" x14ac:dyDescent="0.25">
      <c r="A68" s="109">
        <v>603</v>
      </c>
      <c r="B68" s="110" t="s">
        <v>974</v>
      </c>
      <c r="C68" s="133">
        <v>3503.7855592105266</v>
      </c>
      <c r="D68" s="133">
        <v>875.94638980263164</v>
      </c>
      <c r="E68" s="133">
        <v>4379.7319490131586</v>
      </c>
    </row>
    <row r="69" spans="1:5" x14ac:dyDescent="0.25">
      <c r="A69" s="109">
        <v>641</v>
      </c>
      <c r="B69" s="110" t="s">
        <v>975</v>
      </c>
      <c r="C69" s="133">
        <v>545.03330921052634</v>
      </c>
      <c r="D69" s="133">
        <v>136.25832730263159</v>
      </c>
      <c r="E69" s="133">
        <v>681.29163651315798</v>
      </c>
    </row>
    <row r="70" spans="1:5" x14ac:dyDescent="0.25">
      <c r="A70" s="109">
        <v>645</v>
      </c>
      <c r="B70" s="110" t="s">
        <v>1068</v>
      </c>
      <c r="C70" s="133">
        <v>3503.7855592105266</v>
      </c>
      <c r="D70" s="133">
        <v>875.94638980263164</v>
      </c>
      <c r="E70" s="133">
        <v>4379.7319490131586</v>
      </c>
    </row>
    <row r="71" spans="1:5" x14ac:dyDescent="0.25">
      <c r="A71" s="109">
        <v>645</v>
      </c>
      <c r="B71" s="110" t="s">
        <v>1069</v>
      </c>
      <c r="C71" s="133">
        <v>9732.7376644736851</v>
      </c>
      <c r="D71" s="133">
        <v>2433.1844161184213</v>
      </c>
      <c r="E71" s="133">
        <v>12165.922080592105</v>
      </c>
    </row>
    <row r="72" spans="1:5" x14ac:dyDescent="0.25">
      <c r="A72" s="109">
        <v>676</v>
      </c>
      <c r="B72" s="110" t="s">
        <v>979</v>
      </c>
      <c r="C72" s="133">
        <v>155.72380263157896</v>
      </c>
      <c r="D72" s="133">
        <v>38.930950657894741</v>
      </c>
      <c r="E72" s="133">
        <v>194.65475328947369</v>
      </c>
    </row>
    <row r="73" spans="1:5" x14ac:dyDescent="0.25">
      <c r="A73" s="109">
        <v>683</v>
      </c>
      <c r="B73" s="110" t="s">
        <v>980</v>
      </c>
      <c r="C73" s="133">
        <v>233.58570394736844</v>
      </c>
      <c r="D73" s="133">
        <v>58.396425986842111</v>
      </c>
      <c r="E73" s="133">
        <v>291.98212993421055</v>
      </c>
    </row>
    <row r="74" spans="1:5" x14ac:dyDescent="0.25">
      <c r="A74" s="109">
        <v>691</v>
      </c>
      <c r="B74" s="110" t="s">
        <v>981</v>
      </c>
      <c r="C74" s="133">
        <v>5061.0235855263163</v>
      </c>
      <c r="D74" s="133">
        <v>1265.2558963815791</v>
      </c>
      <c r="E74" s="133">
        <v>6326.2794819078945</v>
      </c>
    </row>
    <row r="75" spans="1:5" x14ac:dyDescent="0.25">
      <c r="A75" s="109">
        <v>694</v>
      </c>
      <c r="B75" s="110" t="s">
        <v>1070</v>
      </c>
      <c r="C75" s="133">
        <v>3815.2331644736842</v>
      </c>
      <c r="D75" s="133">
        <v>953.80829111842104</v>
      </c>
      <c r="E75" s="133">
        <v>4769.0414555921061</v>
      </c>
    </row>
    <row r="76" spans="1:5" x14ac:dyDescent="0.25">
      <c r="A76" s="109">
        <v>694</v>
      </c>
      <c r="B76" s="110" t="s">
        <v>1071</v>
      </c>
      <c r="C76" s="133">
        <v>4593.8521776315793</v>
      </c>
      <c r="D76" s="133">
        <v>1148.4630444078948</v>
      </c>
      <c r="E76" s="133">
        <v>5742.3152220394732</v>
      </c>
    </row>
    <row r="77" spans="1:5" x14ac:dyDescent="0.25">
      <c r="A77" s="109">
        <v>696</v>
      </c>
      <c r="B77" s="110" t="s">
        <v>1072</v>
      </c>
      <c r="C77" s="133">
        <v>5839.6425986842105</v>
      </c>
      <c r="D77" s="133">
        <v>1459.9106496710526</v>
      </c>
      <c r="E77" s="133">
        <v>7299.5532483552633</v>
      </c>
    </row>
    <row r="78" spans="1:5" x14ac:dyDescent="0.25">
      <c r="A78" s="109">
        <v>696</v>
      </c>
      <c r="B78" s="110" t="s">
        <v>1073</v>
      </c>
      <c r="C78" s="133">
        <v>9577.0138618421061</v>
      </c>
      <c r="D78" s="133">
        <v>2394.2534654605265</v>
      </c>
      <c r="E78" s="133">
        <v>11971.267327302632</v>
      </c>
    </row>
    <row r="79" spans="1:5" x14ac:dyDescent="0.25">
      <c r="A79" s="109">
        <v>696</v>
      </c>
      <c r="B79" s="110" t="s">
        <v>1074</v>
      </c>
      <c r="C79" s="133">
        <v>10355.632875000003</v>
      </c>
      <c r="D79" s="133">
        <v>2588.9082187500007</v>
      </c>
      <c r="E79" s="133">
        <v>12944.541093750002</v>
      </c>
    </row>
    <row r="80" spans="1:5" x14ac:dyDescent="0.25">
      <c r="A80" s="109">
        <v>749</v>
      </c>
      <c r="B80" s="110" t="s">
        <v>985</v>
      </c>
      <c r="C80" s="136">
        <v>0</v>
      </c>
      <c r="D80" s="136">
        <v>0</v>
      </c>
      <c r="E80" s="136">
        <v>0</v>
      </c>
    </row>
    <row r="81" spans="1:5" x14ac:dyDescent="0.25">
      <c r="A81" s="109">
        <v>752</v>
      </c>
      <c r="B81" s="110" t="s">
        <v>986</v>
      </c>
      <c r="C81" s="133">
        <v>1401.5142236842105</v>
      </c>
      <c r="D81" s="133">
        <v>350.37855592105262</v>
      </c>
      <c r="E81" s="133">
        <v>1751.8927796052631</v>
      </c>
    </row>
    <row r="82" spans="1:5" x14ac:dyDescent="0.25">
      <c r="A82" s="109">
        <v>767</v>
      </c>
      <c r="B82" s="110" t="s">
        <v>1075</v>
      </c>
      <c r="C82" s="136">
        <v>0</v>
      </c>
      <c r="D82" s="136">
        <v>0</v>
      </c>
      <c r="E82" s="136">
        <v>0</v>
      </c>
    </row>
    <row r="83" spans="1:5" x14ac:dyDescent="0.25">
      <c r="A83" s="109">
        <v>769</v>
      </c>
      <c r="B83" s="110" t="s">
        <v>988</v>
      </c>
      <c r="C83" s="133">
        <v>5450.3330921052629</v>
      </c>
      <c r="D83" s="133">
        <v>1362.5832730263157</v>
      </c>
      <c r="E83" s="133">
        <v>6812.9163651315794</v>
      </c>
    </row>
    <row r="84" spans="1:5" x14ac:dyDescent="0.25">
      <c r="A84" s="109">
        <v>781</v>
      </c>
      <c r="B84" s="110" t="s">
        <v>991</v>
      </c>
      <c r="C84" s="133">
        <v>1790.823730263158</v>
      </c>
      <c r="D84" s="133">
        <v>447.70593256578951</v>
      </c>
      <c r="E84" s="133">
        <v>2238.5296628289479</v>
      </c>
    </row>
    <row r="85" spans="1:5" ht="15" customHeight="1" x14ac:dyDescent="0.25">
      <c r="A85" s="109">
        <v>790</v>
      </c>
      <c r="B85" s="110" t="s">
        <v>992</v>
      </c>
      <c r="C85" s="133">
        <v>2958.75225</v>
      </c>
      <c r="D85" s="133">
        <v>739.6880625</v>
      </c>
      <c r="E85" s="133">
        <v>3698.4403124999999</v>
      </c>
    </row>
    <row r="86" spans="1:5" x14ac:dyDescent="0.25">
      <c r="A86" s="109">
        <v>818</v>
      </c>
      <c r="B86" s="110" t="s">
        <v>993</v>
      </c>
      <c r="C86" s="133">
        <v>12457.904210526314</v>
      </c>
      <c r="D86" s="133">
        <v>3114.4760526315786</v>
      </c>
      <c r="E86" s="133">
        <v>15572.380263157895</v>
      </c>
    </row>
    <row r="87" spans="1:5" x14ac:dyDescent="0.25">
      <c r="A87" s="109">
        <v>820</v>
      </c>
      <c r="B87" s="110" t="s">
        <v>994</v>
      </c>
      <c r="C87" s="133">
        <v>389.30950657894732</v>
      </c>
      <c r="D87" s="133">
        <v>97.32737664473683</v>
      </c>
      <c r="E87" s="133">
        <v>486.63688322368421</v>
      </c>
    </row>
    <row r="88" spans="1:5" x14ac:dyDescent="0.25">
      <c r="A88" s="109">
        <v>832</v>
      </c>
      <c r="B88" s="110" t="s">
        <v>995</v>
      </c>
      <c r="C88" s="133">
        <v>4282.4045723684221</v>
      </c>
      <c r="D88" s="133">
        <v>1070.6011430921055</v>
      </c>
      <c r="E88" s="133">
        <v>5353.0057154605274</v>
      </c>
    </row>
    <row r="89" spans="1:5" x14ac:dyDescent="0.25">
      <c r="A89" s="109">
        <v>860</v>
      </c>
      <c r="B89" s="110" t="s">
        <v>996</v>
      </c>
      <c r="C89" s="133">
        <v>467.17140789473689</v>
      </c>
      <c r="D89" s="133">
        <v>116.79285197368422</v>
      </c>
      <c r="E89" s="133">
        <v>583.9642598684211</v>
      </c>
    </row>
    <row r="90" spans="1:5" x14ac:dyDescent="0.25">
      <c r="A90" s="109">
        <v>861</v>
      </c>
      <c r="B90" s="110" t="s">
        <v>1076</v>
      </c>
      <c r="C90" s="133">
        <v>389.30950657894732</v>
      </c>
      <c r="D90" s="133">
        <v>97.32737664473683</v>
      </c>
      <c r="E90" s="133">
        <v>486.63688322368421</v>
      </c>
    </row>
    <row r="91" spans="1:5" x14ac:dyDescent="0.25">
      <c r="A91" s="109">
        <v>870</v>
      </c>
      <c r="B91" s="110" t="s">
        <v>1000</v>
      </c>
      <c r="C91" s="133">
        <v>6618.2616118421056</v>
      </c>
      <c r="D91" s="133">
        <v>1654.5654029605264</v>
      </c>
      <c r="E91" s="133">
        <v>8272.8270148026331</v>
      </c>
    </row>
    <row r="92" spans="1:5" x14ac:dyDescent="0.25">
      <c r="A92" s="109">
        <v>871</v>
      </c>
      <c r="B92" s="110" t="s">
        <v>1001</v>
      </c>
      <c r="C92" s="133">
        <v>1167.9285197368424</v>
      </c>
      <c r="D92" s="133">
        <v>291.9821299342106</v>
      </c>
      <c r="E92" s="133">
        <v>1459.9106496710529</v>
      </c>
    </row>
    <row r="93" spans="1:5" x14ac:dyDescent="0.25">
      <c r="A93" s="109">
        <v>873</v>
      </c>
      <c r="B93" s="110" t="s">
        <v>1002</v>
      </c>
      <c r="C93" s="133">
        <v>1012.2047171052631</v>
      </c>
      <c r="D93" s="133">
        <v>253.05117927631576</v>
      </c>
      <c r="E93" s="133">
        <v>1265.2558963815789</v>
      </c>
    </row>
    <row r="94" spans="1:5" x14ac:dyDescent="0.25">
      <c r="A94" s="109">
        <v>876</v>
      </c>
      <c r="B94" s="110" t="s">
        <v>1003</v>
      </c>
      <c r="C94" s="133">
        <v>3737.3712631578951</v>
      </c>
      <c r="D94" s="133">
        <v>934.34281578947378</v>
      </c>
      <c r="E94" s="133">
        <v>4671.7140789473688</v>
      </c>
    </row>
    <row r="95" spans="1:5" x14ac:dyDescent="0.25">
      <c r="A95" s="109">
        <v>877</v>
      </c>
      <c r="B95" s="110" t="s">
        <v>1004</v>
      </c>
      <c r="C95" s="133">
        <v>545.03330921052634</v>
      </c>
      <c r="D95" s="133">
        <v>136.25832730263159</v>
      </c>
      <c r="E95" s="133">
        <v>681.29163651315798</v>
      </c>
    </row>
    <row r="96" spans="1:5" x14ac:dyDescent="0.25">
      <c r="A96" s="109">
        <v>879</v>
      </c>
      <c r="B96" s="110" t="s">
        <v>1005</v>
      </c>
      <c r="C96" s="133">
        <v>1012.2047171052631</v>
      </c>
      <c r="D96" s="133">
        <v>253.05117927631576</v>
      </c>
      <c r="E96" s="133">
        <v>1265.2558963815789</v>
      </c>
    </row>
    <row r="97" spans="1:5" x14ac:dyDescent="0.25">
      <c r="A97" s="109">
        <v>884</v>
      </c>
      <c r="B97" s="110" t="s">
        <v>1007</v>
      </c>
      <c r="C97" s="133">
        <v>194.65475328947366</v>
      </c>
      <c r="D97" s="133">
        <v>48.663688322368415</v>
      </c>
      <c r="E97" s="133">
        <v>243.3184416118421</v>
      </c>
    </row>
    <row r="98" spans="1:5" x14ac:dyDescent="0.25">
      <c r="A98" s="109">
        <v>889</v>
      </c>
      <c r="B98" s="110" t="s">
        <v>1077</v>
      </c>
      <c r="C98" s="133">
        <v>1790.823730263158</v>
      </c>
      <c r="D98" s="133">
        <v>447.70593256578951</v>
      </c>
      <c r="E98" s="133">
        <v>2238.5296628289479</v>
      </c>
    </row>
    <row r="99" spans="1:5" x14ac:dyDescent="0.25">
      <c r="A99" s="109">
        <v>891</v>
      </c>
      <c r="B99" s="110" t="s">
        <v>1008</v>
      </c>
      <c r="C99" s="133">
        <v>389.30950657894732</v>
      </c>
      <c r="D99" s="133">
        <v>97.32737664473683</v>
      </c>
      <c r="E99" s="133">
        <v>486.63688322368421</v>
      </c>
    </row>
    <row r="100" spans="1:5" x14ac:dyDescent="0.25">
      <c r="A100" s="109">
        <v>915</v>
      </c>
      <c r="B100" s="110" t="s">
        <v>1078</v>
      </c>
      <c r="C100" s="133">
        <v>778.61901315789464</v>
      </c>
      <c r="D100" s="133">
        <v>194.65475328947366</v>
      </c>
      <c r="E100" s="133">
        <v>973.27376644736842</v>
      </c>
    </row>
    <row r="101" spans="1:5" x14ac:dyDescent="0.25">
      <c r="A101" s="109">
        <v>934</v>
      </c>
      <c r="B101" s="110" t="s">
        <v>1010</v>
      </c>
      <c r="C101" s="133">
        <v>10511.35667763158</v>
      </c>
      <c r="D101" s="133">
        <v>2627.839169407895</v>
      </c>
      <c r="E101" s="133">
        <v>13139.195847039477</v>
      </c>
    </row>
    <row r="102" spans="1:5" x14ac:dyDescent="0.25">
      <c r="A102" s="109">
        <v>935</v>
      </c>
      <c r="B102" s="110" t="s">
        <v>1011</v>
      </c>
      <c r="C102" s="133">
        <v>6618.2616118421056</v>
      </c>
      <c r="D102" s="133">
        <v>1654.5654029605264</v>
      </c>
      <c r="E102" s="133">
        <v>8272.8270148026331</v>
      </c>
    </row>
    <row r="103" spans="1:5" x14ac:dyDescent="0.25">
      <c r="A103" s="109">
        <v>948</v>
      </c>
      <c r="B103" s="110" t="s">
        <v>1079</v>
      </c>
      <c r="C103" s="133">
        <v>389.30950657894732</v>
      </c>
      <c r="D103" s="133">
        <v>97.32737664473683</v>
      </c>
      <c r="E103" s="133">
        <v>486.63688322368421</v>
      </c>
    </row>
    <row r="104" spans="1:5" x14ac:dyDescent="0.25">
      <c r="A104" s="109">
        <v>948</v>
      </c>
      <c r="B104" s="110" t="s">
        <v>1080</v>
      </c>
      <c r="C104" s="133">
        <v>2180.1332368421054</v>
      </c>
      <c r="D104" s="133">
        <v>545.03330921052634</v>
      </c>
      <c r="E104" s="133">
        <v>2725.1665460526319</v>
      </c>
    </row>
    <row r="105" spans="1:5" ht="15" customHeight="1" x14ac:dyDescent="0.25">
      <c r="A105" s="109">
        <v>1034</v>
      </c>
      <c r="B105" s="110" t="s">
        <v>1081</v>
      </c>
      <c r="C105" s="136">
        <v>0</v>
      </c>
      <c r="D105" s="136">
        <v>0</v>
      </c>
      <c r="E105" s="136">
        <v>0</v>
      </c>
    </row>
    <row r="106" spans="1:5" ht="15" customHeight="1" x14ac:dyDescent="0.25">
      <c r="A106" s="109">
        <v>1034</v>
      </c>
      <c r="B106" s="110" t="s">
        <v>1082</v>
      </c>
      <c r="C106" s="133">
        <v>1790.823730263158</v>
      </c>
      <c r="D106" s="133">
        <v>447.70593256578951</v>
      </c>
      <c r="E106" s="133">
        <v>2238.5296628289479</v>
      </c>
    </row>
    <row r="107" spans="1:5" x14ac:dyDescent="0.25">
      <c r="A107" s="109">
        <v>800201</v>
      </c>
      <c r="B107" s="110" t="s">
        <v>1083</v>
      </c>
      <c r="C107" s="133">
        <v>11212.113789473684</v>
      </c>
      <c r="D107" s="133">
        <v>2803.028447368421</v>
      </c>
      <c r="E107" s="133">
        <v>14015.142236842104</v>
      </c>
    </row>
    <row r="108" spans="1:5" ht="15" customHeight="1" x14ac:dyDescent="0.25">
      <c r="A108" s="109">
        <v>800201</v>
      </c>
      <c r="B108" s="110" t="s">
        <v>1084</v>
      </c>
      <c r="C108" s="133">
        <v>14949.48505263158</v>
      </c>
      <c r="D108" s="133">
        <v>3737.3712631578951</v>
      </c>
      <c r="E108" s="133">
        <v>18686.856315789475</v>
      </c>
    </row>
    <row r="109" spans="1:5" ht="15" customHeight="1" x14ac:dyDescent="0.25">
      <c r="A109" s="109">
        <v>800201</v>
      </c>
      <c r="B109" s="110" t="s">
        <v>1085</v>
      </c>
      <c r="C109" s="133">
        <v>15728.104065789474</v>
      </c>
      <c r="D109" s="133">
        <v>3932.0260164473684</v>
      </c>
      <c r="E109" s="133">
        <v>19660.130082236847</v>
      </c>
    </row>
    <row r="110" spans="1:5" ht="15" customHeight="1" x14ac:dyDescent="0.25">
      <c r="A110" s="109">
        <v>800202</v>
      </c>
      <c r="B110" s="110" t="s">
        <v>1086</v>
      </c>
      <c r="C110" s="133">
        <v>11212.113789473684</v>
      </c>
      <c r="D110" s="133">
        <v>2803.028447368421</v>
      </c>
      <c r="E110" s="133">
        <v>14015.142236842104</v>
      </c>
    </row>
    <row r="111" spans="1:5" ht="15" customHeight="1" x14ac:dyDescent="0.25">
      <c r="A111" s="109">
        <v>800202</v>
      </c>
      <c r="B111" s="110" t="s">
        <v>1087</v>
      </c>
      <c r="C111" s="133">
        <v>14949.48505263158</v>
      </c>
      <c r="D111" s="133">
        <v>3737.3712631578951</v>
      </c>
      <c r="E111" s="133">
        <v>18686.856315789475</v>
      </c>
    </row>
    <row r="112" spans="1:5" ht="15" customHeight="1" x14ac:dyDescent="0.25">
      <c r="A112" s="109">
        <v>800202</v>
      </c>
      <c r="B112" s="110" t="s">
        <v>1088</v>
      </c>
      <c r="C112" s="133">
        <v>15728.104065789474</v>
      </c>
      <c r="D112" s="133">
        <v>3932.0260164473684</v>
      </c>
      <c r="E112" s="133">
        <v>19660.130082236847</v>
      </c>
    </row>
    <row r="113" spans="1:5" x14ac:dyDescent="0.25">
      <c r="A113" s="109">
        <v>800203</v>
      </c>
      <c r="B113" s="110" t="s">
        <v>1089</v>
      </c>
      <c r="C113" s="133">
        <v>11212.113789473684</v>
      </c>
      <c r="D113" s="133">
        <v>2803.028447368421</v>
      </c>
      <c r="E113" s="133">
        <v>14015.142236842104</v>
      </c>
    </row>
    <row r="114" spans="1:5" x14ac:dyDescent="0.25">
      <c r="A114" s="109">
        <v>800203</v>
      </c>
      <c r="B114" s="110" t="s">
        <v>1090</v>
      </c>
      <c r="C114" s="133">
        <v>14949.48505263158</v>
      </c>
      <c r="D114" s="133">
        <v>3737.3712631578951</v>
      </c>
      <c r="E114" s="133">
        <v>18686.856315789475</v>
      </c>
    </row>
    <row r="115" spans="1:5" x14ac:dyDescent="0.25">
      <c r="A115" s="109">
        <v>800203</v>
      </c>
      <c r="B115" s="110" t="s">
        <v>1091</v>
      </c>
      <c r="C115" s="133">
        <v>15728.104065789474</v>
      </c>
      <c r="D115" s="133">
        <v>3932.0260164473684</v>
      </c>
      <c r="E115" s="133">
        <v>19660.130082236847</v>
      </c>
    </row>
    <row r="116" spans="1:5" x14ac:dyDescent="0.25">
      <c r="A116" s="113"/>
      <c r="B116" s="113"/>
      <c r="C116" s="135"/>
      <c r="D116" s="135"/>
      <c r="E116" s="135"/>
    </row>
    <row r="117" spans="1:5" x14ac:dyDescent="0.25">
      <c r="A117" s="109" t="s">
        <v>892</v>
      </c>
      <c r="B117" s="111" t="s">
        <v>1019</v>
      </c>
      <c r="C117" s="136">
        <v>0</v>
      </c>
      <c r="D117" s="136">
        <v>0</v>
      </c>
      <c r="E117" s="136">
        <v>0</v>
      </c>
    </row>
    <row r="118" spans="1:5" x14ac:dyDescent="0.25">
      <c r="A118" s="109" t="s">
        <v>1092</v>
      </c>
      <c r="B118" s="111" t="s">
        <v>1093</v>
      </c>
      <c r="C118" s="133">
        <v>2335.8570394736848</v>
      </c>
      <c r="D118" s="133">
        <v>583.96425986842121</v>
      </c>
      <c r="E118" s="133">
        <v>2919.8212993421057</v>
      </c>
    </row>
    <row r="119" spans="1:5" x14ac:dyDescent="0.25">
      <c r="A119" s="109" t="s">
        <v>1092</v>
      </c>
      <c r="B119" s="111" t="s">
        <v>1094</v>
      </c>
      <c r="C119" s="133">
        <v>10744.942381578951</v>
      </c>
      <c r="D119" s="133">
        <v>2686.2355953947376</v>
      </c>
      <c r="E119" s="133">
        <v>13431.177976973688</v>
      </c>
    </row>
    <row r="120" spans="1:5" x14ac:dyDescent="0.25">
      <c r="A120" s="109" t="s">
        <v>1092</v>
      </c>
      <c r="B120" s="111" t="s">
        <v>1095</v>
      </c>
      <c r="C120" s="133">
        <v>13236.523223684211</v>
      </c>
      <c r="D120" s="133">
        <v>3309.1308059210528</v>
      </c>
      <c r="E120" s="133">
        <v>16545.654029605266</v>
      </c>
    </row>
    <row r="121" spans="1:5" x14ac:dyDescent="0.25">
      <c r="A121" s="109" t="s">
        <v>1096</v>
      </c>
      <c r="B121" s="111" t="s">
        <v>1097</v>
      </c>
      <c r="C121" s="136">
        <v>0</v>
      </c>
      <c r="D121" s="136">
        <v>0</v>
      </c>
      <c r="E121" s="136">
        <v>0</v>
      </c>
    </row>
    <row r="122" spans="1:5" x14ac:dyDescent="0.25">
      <c r="A122" s="109" t="s">
        <v>1096</v>
      </c>
      <c r="B122" s="111" t="s">
        <v>1098</v>
      </c>
      <c r="C122" s="133">
        <v>8409.0853421052634</v>
      </c>
      <c r="D122" s="133">
        <v>2102.2713355263159</v>
      </c>
      <c r="E122" s="133">
        <v>10511.356677631578</v>
      </c>
    </row>
    <row r="123" spans="1:5" x14ac:dyDescent="0.25">
      <c r="A123" s="109" t="s">
        <v>1096</v>
      </c>
      <c r="B123" s="111" t="s">
        <v>1099</v>
      </c>
      <c r="C123" s="133">
        <v>10900.666184210526</v>
      </c>
      <c r="D123" s="133">
        <v>2725.1665460526315</v>
      </c>
      <c r="E123" s="133">
        <v>13625.832730263159</v>
      </c>
    </row>
    <row r="124" spans="1:5" x14ac:dyDescent="0.25">
      <c r="A124" s="109" t="s">
        <v>895</v>
      </c>
      <c r="B124" s="111" t="s">
        <v>1100</v>
      </c>
      <c r="C124" s="133">
        <v>2335.8570394736848</v>
      </c>
      <c r="D124" s="133">
        <v>583.96425986842121</v>
      </c>
      <c r="E124" s="133">
        <v>2919.8212993421057</v>
      </c>
    </row>
    <row r="125" spans="1:5" x14ac:dyDescent="0.25">
      <c r="A125" s="109" t="s">
        <v>895</v>
      </c>
      <c r="B125" s="111" t="s">
        <v>1101</v>
      </c>
      <c r="C125" s="133">
        <v>4905.2997828947373</v>
      </c>
      <c r="D125" s="133">
        <v>1226.3249457236843</v>
      </c>
      <c r="E125" s="133">
        <v>6131.6247286184216</v>
      </c>
    </row>
    <row r="126" spans="1:5" x14ac:dyDescent="0.25">
      <c r="A126" s="109" t="s">
        <v>893</v>
      </c>
      <c r="B126" s="111" t="s">
        <v>1102</v>
      </c>
      <c r="C126" s="136">
        <v>0</v>
      </c>
      <c r="D126" s="136">
        <v>0</v>
      </c>
      <c r="E126" s="136">
        <v>0</v>
      </c>
    </row>
    <row r="127" spans="1:5" x14ac:dyDescent="0.25">
      <c r="A127" s="109" t="s">
        <v>893</v>
      </c>
      <c r="B127" s="111" t="s">
        <v>1103</v>
      </c>
      <c r="C127" s="133">
        <v>2569.4427434210525</v>
      </c>
      <c r="D127" s="133">
        <v>642.36068585526311</v>
      </c>
      <c r="E127" s="133">
        <v>3211.8034292763159</v>
      </c>
    </row>
    <row r="128" spans="1:5" x14ac:dyDescent="0.25">
      <c r="A128" s="109" t="s">
        <v>894</v>
      </c>
      <c r="B128" s="111" t="s">
        <v>1104</v>
      </c>
      <c r="C128" s="136">
        <v>0</v>
      </c>
      <c r="D128" s="136">
        <v>0</v>
      </c>
      <c r="E128" s="136">
        <v>0</v>
      </c>
    </row>
    <row r="129" spans="1:5" x14ac:dyDescent="0.25">
      <c r="A129" s="109" t="s">
        <v>894</v>
      </c>
      <c r="B129" s="111" t="s">
        <v>1105</v>
      </c>
      <c r="C129" s="133">
        <v>2569.4427434210525</v>
      </c>
      <c r="D129" s="133">
        <v>642.36068585526311</v>
      </c>
      <c r="E129" s="133">
        <v>3211.8034292763159</v>
      </c>
    </row>
    <row r="130" spans="1:5" x14ac:dyDescent="0.25">
      <c r="A130" s="113"/>
      <c r="B130" s="113"/>
      <c r="C130" s="135"/>
      <c r="D130" s="135"/>
      <c r="E130" s="135"/>
    </row>
    <row r="131" spans="1:5" x14ac:dyDescent="0.25">
      <c r="A131" s="109">
        <v>19</v>
      </c>
      <c r="B131" s="111" t="s">
        <v>1106</v>
      </c>
      <c r="C131" s="136">
        <v>0</v>
      </c>
      <c r="D131" s="136">
        <v>0</v>
      </c>
      <c r="E131" s="136">
        <v>0</v>
      </c>
    </row>
    <row r="132" spans="1:5" x14ac:dyDescent="0.25">
      <c r="A132" s="109">
        <v>477</v>
      </c>
      <c r="B132" s="111" t="s">
        <v>1107</v>
      </c>
      <c r="C132" s="133">
        <v>6696.123513157896</v>
      </c>
      <c r="D132" s="133">
        <v>1674.030878289474</v>
      </c>
      <c r="E132" s="133">
        <v>8370.1543914473696</v>
      </c>
    </row>
    <row r="133" spans="1:5" x14ac:dyDescent="0.25">
      <c r="A133" s="109">
        <v>612</v>
      </c>
      <c r="B133" s="111" t="s">
        <v>1108</v>
      </c>
      <c r="C133" s="136">
        <v>0</v>
      </c>
      <c r="D133" s="136">
        <v>0</v>
      </c>
      <c r="E133" s="136">
        <v>0</v>
      </c>
    </row>
    <row r="134" spans="1:5" x14ac:dyDescent="0.25">
      <c r="A134" s="109">
        <v>614</v>
      </c>
      <c r="B134" s="111" t="s">
        <v>1109</v>
      </c>
      <c r="C134" s="136">
        <v>0</v>
      </c>
      <c r="D134" s="136">
        <v>0</v>
      </c>
      <c r="E134" s="136">
        <v>0</v>
      </c>
    </row>
    <row r="135" spans="1:5" x14ac:dyDescent="0.25">
      <c r="A135" s="109">
        <v>621</v>
      </c>
      <c r="B135" s="111" t="s">
        <v>1110</v>
      </c>
      <c r="C135" s="136">
        <v>0</v>
      </c>
      <c r="D135" s="136">
        <v>0</v>
      </c>
      <c r="E135" s="136">
        <v>0</v>
      </c>
    </row>
    <row r="136" spans="1:5" x14ac:dyDescent="0.25">
      <c r="A136" s="109">
        <v>702</v>
      </c>
      <c r="B136" s="111" t="s">
        <v>1111</v>
      </c>
      <c r="C136" s="133">
        <v>4749.5759802631583</v>
      </c>
      <c r="D136" s="133">
        <v>1187.3939950657896</v>
      </c>
      <c r="E136" s="133">
        <v>5936.9699753289478</v>
      </c>
    </row>
    <row r="137" spans="1:5" x14ac:dyDescent="0.25">
      <c r="A137" s="109">
        <v>707</v>
      </c>
      <c r="B137" s="111" t="s">
        <v>1112</v>
      </c>
      <c r="C137" s="133">
        <v>6696.123513157896</v>
      </c>
      <c r="D137" s="133">
        <v>1674.030878289474</v>
      </c>
      <c r="E137" s="133">
        <v>8370.1543914473696</v>
      </c>
    </row>
    <row r="138" spans="1:5" x14ac:dyDescent="0.25">
      <c r="A138" s="109">
        <v>708</v>
      </c>
      <c r="B138" s="110" t="s">
        <v>1113</v>
      </c>
      <c r="C138" s="133">
        <v>4749.5759802631583</v>
      </c>
      <c r="D138" s="133">
        <v>1187.3939950657896</v>
      </c>
      <c r="E138" s="133">
        <v>5936.9699753289478</v>
      </c>
    </row>
    <row r="139" spans="1:5" x14ac:dyDescent="0.25">
      <c r="A139" s="109">
        <v>711</v>
      </c>
      <c r="B139" s="110" t="s">
        <v>1114</v>
      </c>
      <c r="C139" s="133">
        <v>4749.5759802631583</v>
      </c>
      <c r="D139" s="133">
        <v>1187.3939950657896</v>
      </c>
      <c r="E139" s="133">
        <v>5936.9699753289478</v>
      </c>
    </row>
    <row r="140" spans="1:5" x14ac:dyDescent="0.25">
      <c r="A140" s="109">
        <v>712</v>
      </c>
      <c r="B140" s="110" t="s">
        <v>1115</v>
      </c>
      <c r="C140" s="133">
        <v>4749.5759802631583</v>
      </c>
      <c r="D140" s="133">
        <v>1187.3939950657896</v>
      </c>
      <c r="E140" s="133">
        <v>5936.9699753289478</v>
      </c>
    </row>
    <row r="141" spans="1:5" x14ac:dyDescent="0.25">
      <c r="A141" s="109">
        <v>714</v>
      </c>
      <c r="B141" s="110" t="s">
        <v>1116</v>
      </c>
      <c r="C141" s="133">
        <v>4749.5759802631583</v>
      </c>
      <c r="D141" s="133">
        <v>1187.3939950657896</v>
      </c>
      <c r="E141" s="133">
        <v>5936.9699753289478</v>
      </c>
    </row>
    <row r="142" spans="1:5" x14ac:dyDescent="0.25">
      <c r="A142" s="109">
        <v>717</v>
      </c>
      <c r="B142" s="110" t="s">
        <v>1117</v>
      </c>
      <c r="C142" s="133">
        <v>4749.5759802631583</v>
      </c>
      <c r="D142" s="133">
        <v>1187.3939950657896</v>
      </c>
      <c r="E142" s="133">
        <v>5936.9699753289478</v>
      </c>
    </row>
    <row r="143" spans="1:5" x14ac:dyDescent="0.25">
      <c r="A143" s="109">
        <v>719</v>
      </c>
      <c r="B143" s="110" t="s">
        <v>1118</v>
      </c>
      <c r="C143" s="133">
        <v>4749.5759802631583</v>
      </c>
      <c r="D143" s="133">
        <v>1187.3939950657896</v>
      </c>
      <c r="E143" s="133">
        <v>5936.9699753289478</v>
      </c>
    </row>
    <row r="144" spans="1:5" x14ac:dyDescent="0.25">
      <c r="A144" s="109">
        <v>721</v>
      </c>
      <c r="B144" s="110" t="s">
        <v>1119</v>
      </c>
      <c r="C144" s="133">
        <v>4749.5759802631583</v>
      </c>
      <c r="D144" s="133">
        <v>1187.3939950657896</v>
      </c>
      <c r="E144" s="133">
        <v>5936.9699753289478</v>
      </c>
    </row>
    <row r="145" spans="1:5" x14ac:dyDescent="0.25">
      <c r="A145" s="109">
        <v>723</v>
      </c>
      <c r="B145" s="110" t="s">
        <v>1120</v>
      </c>
      <c r="C145" s="133">
        <v>4749.5759802631583</v>
      </c>
      <c r="D145" s="133">
        <v>1187.3939950657896</v>
      </c>
      <c r="E145" s="133">
        <v>5936.9699753289478</v>
      </c>
    </row>
    <row r="146" spans="1:5" x14ac:dyDescent="0.25">
      <c r="A146" s="112"/>
      <c r="B146" s="112"/>
      <c r="C146" s="133">
        <v>0</v>
      </c>
      <c r="D146" s="133">
        <v>0</v>
      </c>
      <c r="E146" s="133">
        <v>0</v>
      </c>
    </row>
  </sheetData>
  <mergeCells count="3">
    <mergeCell ref="C1:C2"/>
    <mergeCell ref="D1:D2"/>
    <mergeCell ref="E1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1"/>
  <sheetViews>
    <sheetView workbookViewId="0">
      <selection activeCell="E42" sqref="E42"/>
    </sheetView>
  </sheetViews>
  <sheetFormatPr defaultRowHeight="15" x14ac:dyDescent="0.25"/>
  <cols>
    <col min="1" max="1" width="8.140625" customWidth="1"/>
    <col min="2" max="2" width="88.5703125" customWidth="1"/>
    <col min="3" max="3" width="12" style="133" bestFit="1" customWidth="1"/>
    <col min="4" max="4" width="11" style="133" bestFit="1" customWidth="1"/>
    <col min="5" max="5" width="13.28515625" style="133" customWidth="1"/>
  </cols>
  <sheetData>
    <row r="1" spans="1:5" x14ac:dyDescent="0.25">
      <c r="A1" s="107"/>
      <c r="B1" s="107"/>
      <c r="C1" s="142" t="s">
        <v>1767</v>
      </c>
      <c r="D1" s="142" t="s">
        <v>1766</v>
      </c>
      <c r="E1" s="142" t="s">
        <v>1768</v>
      </c>
    </row>
    <row r="2" spans="1:5" ht="25.5" customHeight="1" x14ac:dyDescent="0.25">
      <c r="A2" s="107"/>
      <c r="B2" s="107"/>
      <c r="C2" s="142"/>
      <c r="D2" s="142"/>
      <c r="E2" s="142"/>
    </row>
    <row r="3" spans="1:5" x14ac:dyDescent="0.25">
      <c r="A3" s="108"/>
      <c r="B3" s="108"/>
      <c r="C3" s="132"/>
      <c r="D3" s="132"/>
      <c r="E3" s="132"/>
    </row>
    <row r="4" spans="1:5" x14ac:dyDescent="0.25">
      <c r="A4" s="109" t="s">
        <v>1121</v>
      </c>
      <c r="B4" s="110" t="s">
        <v>1122</v>
      </c>
      <c r="C4" s="133">
        <v>16558.047887323944</v>
      </c>
      <c r="D4" s="133">
        <v>4139.5119718309861</v>
      </c>
      <c r="E4" s="133">
        <v>20697.559859154931</v>
      </c>
    </row>
    <row r="5" spans="1:5" x14ac:dyDescent="0.25">
      <c r="A5" s="109" t="s">
        <v>1123</v>
      </c>
      <c r="B5" s="110" t="s">
        <v>1124</v>
      </c>
      <c r="C5" s="133">
        <v>16069.740845070424</v>
      </c>
      <c r="D5" s="133">
        <v>4017.4352112676061</v>
      </c>
      <c r="E5" s="133">
        <v>20087.17605633803</v>
      </c>
    </row>
    <row r="6" spans="1:5" x14ac:dyDescent="0.25">
      <c r="A6" s="109" t="s">
        <v>1125</v>
      </c>
      <c r="B6" s="110" t="s">
        <v>1126</v>
      </c>
      <c r="C6" s="133">
        <v>12715.448792957748</v>
      </c>
      <c r="D6" s="133">
        <v>3178.862198239437</v>
      </c>
      <c r="E6" s="133">
        <v>15894.310991197184</v>
      </c>
    </row>
    <row r="7" spans="1:5" x14ac:dyDescent="0.25">
      <c r="A7" s="109" t="s">
        <v>1127</v>
      </c>
      <c r="B7" s="110" t="s">
        <v>1128</v>
      </c>
      <c r="C7" s="133">
        <v>12715.448792957748</v>
      </c>
      <c r="D7" s="133">
        <v>3178.862198239437</v>
      </c>
      <c r="E7" s="133">
        <v>15894.310991197184</v>
      </c>
    </row>
    <row r="8" spans="1:5" x14ac:dyDescent="0.25">
      <c r="A8" s="109" t="s">
        <v>1129</v>
      </c>
      <c r="B8" s="110" t="s">
        <v>1130</v>
      </c>
      <c r="C8" s="133">
        <v>7117.4524690140852</v>
      </c>
      <c r="D8" s="133">
        <v>1779.3631172535213</v>
      </c>
      <c r="E8" s="133">
        <v>8896.8155862676049</v>
      </c>
    </row>
    <row r="9" spans="1:5" x14ac:dyDescent="0.25">
      <c r="A9" s="109" t="s">
        <v>1131</v>
      </c>
      <c r="B9" s="110" t="s">
        <v>913</v>
      </c>
      <c r="C9" s="133">
        <v>15354.504202816903</v>
      </c>
      <c r="D9" s="133">
        <v>3838.6260507042257</v>
      </c>
      <c r="E9" s="133">
        <v>19193.130253521129</v>
      </c>
    </row>
    <row r="10" spans="1:5" x14ac:dyDescent="0.25">
      <c r="A10" s="109" t="s">
        <v>1132</v>
      </c>
      <c r="B10" s="110" t="s">
        <v>1133</v>
      </c>
      <c r="C10" s="133">
        <v>9996.4220070422543</v>
      </c>
      <c r="D10" s="133">
        <v>2499.1055017605636</v>
      </c>
      <c r="E10" s="133">
        <v>12495.527508802817</v>
      </c>
    </row>
    <row r="11" spans="1:5" x14ac:dyDescent="0.25">
      <c r="A11" s="109" t="s">
        <v>1134</v>
      </c>
      <c r="B11" s="110" t="s">
        <v>1135</v>
      </c>
      <c r="C11" s="133">
        <v>3038.9122901408446</v>
      </c>
      <c r="D11" s="133">
        <v>759.72807253521114</v>
      </c>
      <c r="E11" s="133">
        <v>3798.6403626760562</v>
      </c>
    </row>
    <row r="12" spans="1:5" x14ac:dyDescent="0.25">
      <c r="A12" s="109" t="s">
        <v>1136</v>
      </c>
      <c r="B12" s="110" t="s">
        <v>1137</v>
      </c>
      <c r="C12" s="133">
        <v>5438.0535718309857</v>
      </c>
      <c r="D12" s="133">
        <v>1359.5133929577464</v>
      </c>
      <c r="E12" s="133">
        <v>6797.5669647887325</v>
      </c>
    </row>
    <row r="13" spans="1:5" x14ac:dyDescent="0.25">
      <c r="A13" s="109" t="s">
        <v>1138</v>
      </c>
      <c r="B13" s="110" t="s">
        <v>1139</v>
      </c>
      <c r="C13" s="133">
        <v>9996.4220070422543</v>
      </c>
      <c r="D13" s="133">
        <v>2499.1055017605636</v>
      </c>
      <c r="E13" s="133">
        <v>12495.527508802817</v>
      </c>
    </row>
    <row r="14" spans="1:5" x14ac:dyDescent="0.25">
      <c r="A14" s="109" t="s">
        <v>1140</v>
      </c>
      <c r="B14" s="110" t="s">
        <v>1141</v>
      </c>
      <c r="C14" s="133">
        <v>8956.794118309861</v>
      </c>
      <c r="D14" s="133">
        <v>2239.1985295774653</v>
      </c>
      <c r="E14" s="133">
        <v>11195.992647887324</v>
      </c>
    </row>
    <row r="15" spans="1:5" x14ac:dyDescent="0.25">
      <c r="A15" s="113"/>
      <c r="B15" s="108"/>
      <c r="C15" s="132"/>
      <c r="D15" s="132"/>
      <c r="E15" s="132"/>
    </row>
    <row r="16" spans="1:5" x14ac:dyDescent="0.25">
      <c r="A16" s="109">
        <v>10</v>
      </c>
      <c r="B16" s="110" t="s">
        <v>923</v>
      </c>
      <c r="C16" s="133">
        <v>3198.8550422535213</v>
      </c>
      <c r="D16" s="133">
        <v>799.71376056338033</v>
      </c>
      <c r="E16" s="133">
        <v>3998.5688028169016</v>
      </c>
    </row>
    <row r="17" spans="1:5" x14ac:dyDescent="0.25">
      <c r="A17" s="109">
        <v>11</v>
      </c>
      <c r="B17" s="110" t="s">
        <v>924</v>
      </c>
      <c r="C17" s="133">
        <v>2319.1699056338025</v>
      </c>
      <c r="D17" s="133">
        <v>579.79247640845063</v>
      </c>
      <c r="E17" s="133">
        <v>2898.962382042253</v>
      </c>
    </row>
    <row r="18" spans="1:5" x14ac:dyDescent="0.25">
      <c r="A18" s="109">
        <v>26</v>
      </c>
      <c r="B18" s="110" t="s">
        <v>926</v>
      </c>
      <c r="C18" s="133">
        <v>3198.8550422535213</v>
      </c>
      <c r="D18" s="133">
        <v>799.71376056338033</v>
      </c>
      <c r="E18" s="133">
        <v>3998.5688028169016</v>
      </c>
    </row>
    <row r="19" spans="1:5" x14ac:dyDescent="0.25">
      <c r="A19" s="109">
        <v>30</v>
      </c>
      <c r="B19" s="111" t="s">
        <v>1142</v>
      </c>
      <c r="C19" s="133">
        <v>6797.5669647887325</v>
      </c>
      <c r="D19" s="133">
        <v>1699.3917411971831</v>
      </c>
      <c r="E19" s="133">
        <v>8496.9587059859168</v>
      </c>
    </row>
    <row r="20" spans="1:5" x14ac:dyDescent="0.25">
      <c r="A20" s="109">
        <v>38</v>
      </c>
      <c r="B20" s="111" t="s">
        <v>1143</v>
      </c>
      <c r="C20" s="133">
        <v>2399.1412816901416</v>
      </c>
      <c r="D20" s="133">
        <v>599.78532042253539</v>
      </c>
      <c r="E20" s="133">
        <v>2998.9266021126768</v>
      </c>
    </row>
    <row r="21" spans="1:5" x14ac:dyDescent="0.25">
      <c r="A21" s="109">
        <v>47</v>
      </c>
      <c r="B21" s="111" t="s">
        <v>929</v>
      </c>
      <c r="C21" s="133">
        <v>5198.1394436619721</v>
      </c>
      <c r="D21" s="133">
        <v>1299.534860915493</v>
      </c>
      <c r="E21" s="133">
        <v>6497.6743045774656</v>
      </c>
    </row>
    <row r="22" spans="1:5" x14ac:dyDescent="0.25">
      <c r="A22" s="109">
        <v>62</v>
      </c>
      <c r="B22" s="111" t="s">
        <v>1144</v>
      </c>
      <c r="C22" s="133">
        <v>1039.6278887323942</v>
      </c>
      <c r="D22" s="133">
        <v>259.90697218309856</v>
      </c>
      <c r="E22" s="133">
        <v>1299.534860915493</v>
      </c>
    </row>
    <row r="23" spans="1:5" ht="15" customHeight="1" x14ac:dyDescent="0.25">
      <c r="A23" s="109">
        <v>65</v>
      </c>
      <c r="B23" s="111" t="s">
        <v>931</v>
      </c>
      <c r="C23" s="133">
        <v>1919.3130253521128</v>
      </c>
      <c r="D23" s="133">
        <v>479.82825633802821</v>
      </c>
      <c r="E23" s="133">
        <v>2399.1412816901411</v>
      </c>
    </row>
    <row r="24" spans="1:5" x14ac:dyDescent="0.25">
      <c r="A24" s="109">
        <v>108</v>
      </c>
      <c r="B24" s="111" t="s">
        <v>1145</v>
      </c>
      <c r="C24" s="133">
        <v>0</v>
      </c>
      <c r="D24" s="133">
        <v>0</v>
      </c>
      <c r="E24" s="133">
        <v>0</v>
      </c>
    </row>
    <row r="25" spans="1:5" x14ac:dyDescent="0.25">
      <c r="A25" s="109">
        <v>114</v>
      </c>
      <c r="B25" s="111" t="s">
        <v>933</v>
      </c>
      <c r="C25" s="133">
        <v>639.77100845070424</v>
      </c>
      <c r="D25" s="133">
        <v>159.94275211267606</v>
      </c>
      <c r="E25" s="133">
        <v>799.71376056338022</v>
      </c>
    </row>
    <row r="26" spans="1:5" x14ac:dyDescent="0.25">
      <c r="A26" s="109">
        <v>140</v>
      </c>
      <c r="B26" s="111" t="s">
        <v>937</v>
      </c>
      <c r="C26" s="133">
        <v>3598.7119225352112</v>
      </c>
      <c r="D26" s="133">
        <v>899.6779806338028</v>
      </c>
      <c r="E26" s="133">
        <v>4498.3899031690135</v>
      </c>
    </row>
    <row r="27" spans="1:5" x14ac:dyDescent="0.25">
      <c r="A27" s="109">
        <v>145</v>
      </c>
      <c r="B27" s="110" t="s">
        <v>938</v>
      </c>
      <c r="C27" s="133">
        <v>159.94275211267606</v>
      </c>
      <c r="D27" s="133">
        <v>39.985688028169015</v>
      </c>
      <c r="E27" s="133">
        <v>199.92844014084505</v>
      </c>
    </row>
    <row r="28" spans="1:5" x14ac:dyDescent="0.25">
      <c r="A28" s="109">
        <v>153</v>
      </c>
      <c r="B28" s="110" t="s">
        <v>1146</v>
      </c>
      <c r="C28" s="133">
        <v>0</v>
      </c>
      <c r="D28" s="133">
        <v>0</v>
      </c>
      <c r="E28" s="133">
        <v>0</v>
      </c>
    </row>
    <row r="29" spans="1:5" x14ac:dyDescent="0.25">
      <c r="A29" s="109">
        <v>165</v>
      </c>
      <c r="B29" s="110" t="s">
        <v>1147</v>
      </c>
      <c r="C29" s="133">
        <v>399.85688028169017</v>
      </c>
      <c r="D29" s="133">
        <v>99.964220070422542</v>
      </c>
      <c r="E29" s="133">
        <v>499.82110035211269</v>
      </c>
    </row>
    <row r="30" spans="1:5" x14ac:dyDescent="0.25">
      <c r="A30" s="109">
        <v>167</v>
      </c>
      <c r="B30" s="111" t="s">
        <v>1148</v>
      </c>
      <c r="C30" s="133">
        <v>1839.3416492957749</v>
      </c>
      <c r="D30" s="133">
        <v>459.83541232394373</v>
      </c>
      <c r="E30" s="133">
        <v>2299.1770616197186</v>
      </c>
    </row>
    <row r="31" spans="1:5" x14ac:dyDescent="0.25">
      <c r="A31" s="109">
        <v>168</v>
      </c>
      <c r="B31" s="111" t="s">
        <v>941</v>
      </c>
      <c r="C31" s="133">
        <v>1199.5706408450708</v>
      </c>
      <c r="D31" s="133">
        <v>299.8926602112677</v>
      </c>
      <c r="E31" s="133">
        <v>1499.4633010563384</v>
      </c>
    </row>
    <row r="32" spans="1:5" x14ac:dyDescent="0.25">
      <c r="A32" s="109">
        <v>169</v>
      </c>
      <c r="B32" s="111" t="s">
        <v>1149</v>
      </c>
      <c r="C32" s="133">
        <v>1439.4847690140846</v>
      </c>
      <c r="D32" s="133">
        <v>359.87119225352114</v>
      </c>
      <c r="E32" s="133">
        <v>1799.3559612676056</v>
      </c>
    </row>
    <row r="33" spans="1:5" x14ac:dyDescent="0.25">
      <c r="A33" s="109">
        <v>169</v>
      </c>
      <c r="B33" s="111" t="s">
        <v>1150</v>
      </c>
      <c r="C33" s="133">
        <v>2639.0554098591547</v>
      </c>
      <c r="D33" s="133">
        <v>659.76385246478867</v>
      </c>
      <c r="E33" s="133">
        <v>3298.8192623239438</v>
      </c>
    </row>
    <row r="34" spans="1:5" x14ac:dyDescent="0.25">
      <c r="A34" s="109">
        <v>171</v>
      </c>
      <c r="B34" s="111" t="s">
        <v>1151</v>
      </c>
      <c r="C34" s="133">
        <v>1519.4561450704223</v>
      </c>
      <c r="D34" s="133">
        <v>379.86403626760557</v>
      </c>
      <c r="E34" s="133">
        <v>1899.3201813380281</v>
      </c>
    </row>
    <row r="35" spans="1:5" x14ac:dyDescent="0.25">
      <c r="A35" s="109">
        <v>236</v>
      </c>
      <c r="B35" s="111" t="s">
        <v>1152</v>
      </c>
      <c r="C35" s="133">
        <v>4398.4256830985914</v>
      </c>
      <c r="D35" s="133">
        <v>1099.6064207746479</v>
      </c>
      <c r="E35" s="133">
        <v>5498.03210387324</v>
      </c>
    </row>
    <row r="36" spans="1:5" x14ac:dyDescent="0.25">
      <c r="A36" s="109">
        <v>255</v>
      </c>
      <c r="B36" s="111" t="s">
        <v>943</v>
      </c>
      <c r="C36" s="133">
        <v>6797.5669647887325</v>
      </c>
      <c r="D36" s="133">
        <v>1699.3917411971831</v>
      </c>
      <c r="E36" s="133">
        <v>8496.9587059859168</v>
      </c>
    </row>
    <row r="37" spans="1:5" x14ac:dyDescent="0.25">
      <c r="A37" s="109">
        <v>273</v>
      </c>
      <c r="B37" s="111" t="s">
        <v>944</v>
      </c>
      <c r="C37" s="133">
        <v>9196.7082464788728</v>
      </c>
      <c r="D37" s="133">
        <v>2299.1770616197182</v>
      </c>
      <c r="E37" s="133">
        <v>11495.88530809859</v>
      </c>
    </row>
    <row r="38" spans="1:5" x14ac:dyDescent="0.25">
      <c r="A38" s="109">
        <v>276</v>
      </c>
      <c r="B38" s="110" t="s">
        <v>945</v>
      </c>
      <c r="C38" s="133">
        <v>159.94275211267606</v>
      </c>
      <c r="D38" s="133">
        <v>39.985688028169015</v>
      </c>
      <c r="E38" s="133">
        <v>199.92844014084505</v>
      </c>
    </row>
    <row r="39" spans="1:5" x14ac:dyDescent="0.25">
      <c r="A39" s="109">
        <v>289</v>
      </c>
      <c r="B39" s="110" t="s">
        <v>946</v>
      </c>
      <c r="C39" s="133">
        <v>159.94275211267606</v>
      </c>
      <c r="D39" s="133">
        <v>39.985688028169015</v>
      </c>
      <c r="E39" s="133">
        <v>199.92844014084505</v>
      </c>
    </row>
    <row r="40" spans="1:5" x14ac:dyDescent="0.25">
      <c r="A40" s="109">
        <v>298</v>
      </c>
      <c r="B40" s="110" t="s">
        <v>949</v>
      </c>
      <c r="C40" s="133">
        <v>399.85688028169017</v>
      </c>
      <c r="D40" s="133">
        <v>99.964220070422542</v>
      </c>
      <c r="E40" s="133">
        <v>499.82110035211269</v>
      </c>
    </row>
    <row r="41" spans="1:5" x14ac:dyDescent="0.25">
      <c r="A41" s="109">
        <v>308</v>
      </c>
      <c r="B41" s="111" t="s">
        <v>950</v>
      </c>
      <c r="C41" s="133">
        <v>0</v>
      </c>
      <c r="D41" s="133">
        <v>0</v>
      </c>
      <c r="E41" s="133">
        <v>0</v>
      </c>
    </row>
    <row r="42" spans="1:5" ht="15" customHeight="1" x14ac:dyDescent="0.25">
      <c r="A42" s="109">
        <v>312</v>
      </c>
      <c r="B42" s="111" t="s">
        <v>951</v>
      </c>
      <c r="C42" s="133">
        <v>319.88550422535212</v>
      </c>
      <c r="D42" s="133">
        <v>79.97137605633803</v>
      </c>
      <c r="E42" s="133">
        <v>399.85688028169011</v>
      </c>
    </row>
    <row r="43" spans="1:5" x14ac:dyDescent="0.25">
      <c r="A43" s="109">
        <v>313</v>
      </c>
      <c r="B43" s="111" t="s">
        <v>952</v>
      </c>
      <c r="C43" s="133">
        <v>0</v>
      </c>
      <c r="D43" s="133">
        <v>0</v>
      </c>
      <c r="E43" s="133">
        <v>0</v>
      </c>
    </row>
    <row r="44" spans="1:5" x14ac:dyDescent="0.25">
      <c r="A44" s="109">
        <v>329</v>
      </c>
      <c r="B44" s="111" t="s">
        <v>1153</v>
      </c>
      <c r="C44" s="133">
        <v>1039.6278887323942</v>
      </c>
      <c r="D44" s="133">
        <v>259.90697218309856</v>
      </c>
      <c r="E44" s="133">
        <v>1299.534860915493</v>
      </c>
    </row>
    <row r="45" spans="1:5" x14ac:dyDescent="0.25">
      <c r="A45" s="109">
        <v>346</v>
      </c>
      <c r="B45" s="111" t="s">
        <v>1154</v>
      </c>
      <c r="C45" s="133">
        <v>799.71376056338033</v>
      </c>
      <c r="D45" s="133">
        <v>199.92844014084508</v>
      </c>
      <c r="E45" s="133">
        <v>999.64220070422539</v>
      </c>
    </row>
    <row r="46" spans="1:5" x14ac:dyDescent="0.25">
      <c r="A46" s="109">
        <v>361</v>
      </c>
      <c r="B46" s="111" t="s">
        <v>955</v>
      </c>
      <c r="C46" s="133">
        <v>0</v>
      </c>
      <c r="D46" s="133">
        <v>0</v>
      </c>
      <c r="E46" s="133">
        <v>0</v>
      </c>
    </row>
    <row r="47" spans="1:5" x14ac:dyDescent="0.25">
      <c r="A47" s="109">
        <v>370</v>
      </c>
      <c r="B47" s="111" t="s">
        <v>956</v>
      </c>
      <c r="C47" s="133">
        <v>799.71376056338033</v>
      </c>
      <c r="D47" s="133">
        <v>199.92844014084508</v>
      </c>
      <c r="E47" s="133">
        <v>999.64220070422539</v>
      </c>
    </row>
    <row r="48" spans="1:5" x14ac:dyDescent="0.25">
      <c r="A48" s="109">
        <v>386</v>
      </c>
      <c r="B48" s="111" t="s">
        <v>1155</v>
      </c>
      <c r="C48" s="133">
        <v>1999.2844014084512</v>
      </c>
      <c r="D48" s="133">
        <v>499.82110035211281</v>
      </c>
      <c r="E48" s="133">
        <v>2499.105501760564</v>
      </c>
    </row>
    <row r="49" spans="1:5" x14ac:dyDescent="0.25">
      <c r="A49" s="109">
        <v>390</v>
      </c>
      <c r="B49" s="110" t="s">
        <v>1156</v>
      </c>
      <c r="C49" s="133">
        <v>1199.5706408450708</v>
      </c>
      <c r="D49" s="133">
        <v>299.8926602112677</v>
      </c>
      <c r="E49" s="133">
        <v>1499.4633010563384</v>
      </c>
    </row>
    <row r="50" spans="1:5" x14ac:dyDescent="0.25">
      <c r="A50" s="109">
        <v>424</v>
      </c>
      <c r="B50" s="110" t="s">
        <v>957</v>
      </c>
      <c r="C50" s="133">
        <v>319.88550422535212</v>
      </c>
      <c r="D50" s="133">
        <v>79.97137605633803</v>
      </c>
      <c r="E50" s="133">
        <v>399.85688028169011</v>
      </c>
    </row>
    <row r="51" spans="1:5" x14ac:dyDescent="0.25">
      <c r="A51" s="109">
        <v>437</v>
      </c>
      <c r="B51" s="110" t="s">
        <v>1157</v>
      </c>
      <c r="C51" s="133">
        <v>0</v>
      </c>
      <c r="D51" s="133">
        <v>0</v>
      </c>
      <c r="E51" s="133">
        <v>0</v>
      </c>
    </row>
    <row r="52" spans="1:5" x14ac:dyDescent="0.25">
      <c r="A52" s="109">
        <v>437</v>
      </c>
      <c r="B52" s="111" t="s">
        <v>1158</v>
      </c>
      <c r="C52" s="133">
        <v>1999.2844014084512</v>
      </c>
      <c r="D52" s="133">
        <v>499.82110035211281</v>
      </c>
      <c r="E52" s="133">
        <v>2499.105501760564</v>
      </c>
    </row>
    <row r="53" spans="1:5" x14ac:dyDescent="0.25">
      <c r="A53" s="109">
        <v>454</v>
      </c>
      <c r="B53" s="111" t="s">
        <v>959</v>
      </c>
      <c r="C53" s="133">
        <v>559.79963239436631</v>
      </c>
      <c r="D53" s="133">
        <v>139.94990809859158</v>
      </c>
      <c r="E53" s="133">
        <v>699.74954049295775</v>
      </c>
    </row>
    <row r="54" spans="1:5" x14ac:dyDescent="0.25">
      <c r="A54" s="109">
        <v>454</v>
      </c>
      <c r="B54" s="111" t="s">
        <v>1067</v>
      </c>
      <c r="C54" s="133">
        <v>1759.3702732394368</v>
      </c>
      <c r="D54" s="133">
        <v>439.84256830985919</v>
      </c>
      <c r="E54" s="133">
        <v>2199.2128415492957</v>
      </c>
    </row>
    <row r="55" spans="1:5" x14ac:dyDescent="0.25">
      <c r="A55" s="109">
        <v>499</v>
      </c>
      <c r="B55" s="111" t="s">
        <v>1159</v>
      </c>
      <c r="C55" s="133">
        <v>2639.0554098591547</v>
      </c>
      <c r="D55" s="133">
        <v>659.76385246478867</v>
      </c>
      <c r="E55" s="133">
        <v>3298.8192623239438</v>
      </c>
    </row>
    <row r="56" spans="1:5" x14ac:dyDescent="0.25">
      <c r="A56" s="109">
        <v>501</v>
      </c>
      <c r="B56" s="111" t="s">
        <v>961</v>
      </c>
      <c r="C56" s="133">
        <v>2239.1985295774653</v>
      </c>
      <c r="D56" s="133">
        <v>559.79963239436631</v>
      </c>
      <c r="E56" s="133">
        <v>2798.998161971831</v>
      </c>
    </row>
    <row r="57" spans="1:5" x14ac:dyDescent="0.25">
      <c r="A57" s="109">
        <v>529</v>
      </c>
      <c r="B57" s="111" t="s">
        <v>962</v>
      </c>
      <c r="C57" s="133">
        <v>2559.084033802817</v>
      </c>
      <c r="D57" s="133">
        <v>639.77100845070424</v>
      </c>
      <c r="E57" s="133">
        <v>3198.8550422535209</v>
      </c>
    </row>
    <row r="58" spans="1:5" x14ac:dyDescent="0.25">
      <c r="A58" s="109">
        <v>583</v>
      </c>
      <c r="B58" s="111" t="s">
        <v>970</v>
      </c>
      <c r="C58" s="133">
        <v>5597.996323943662</v>
      </c>
      <c r="D58" s="133">
        <v>1399.4990809859155</v>
      </c>
      <c r="E58" s="133">
        <v>6997.4954049295775</v>
      </c>
    </row>
    <row r="59" spans="1:5" x14ac:dyDescent="0.25">
      <c r="A59" s="109">
        <v>584</v>
      </c>
      <c r="B59" s="111" t="s">
        <v>1160</v>
      </c>
      <c r="C59" s="133">
        <v>2639.0554098591547</v>
      </c>
      <c r="D59" s="133">
        <v>659.76385246478867</v>
      </c>
      <c r="E59" s="133">
        <v>3298.8192623239438</v>
      </c>
    </row>
    <row r="60" spans="1:5" x14ac:dyDescent="0.25">
      <c r="A60" s="109">
        <v>602</v>
      </c>
      <c r="B60" s="110" t="s">
        <v>1161</v>
      </c>
      <c r="C60" s="133">
        <v>399.85688028169017</v>
      </c>
      <c r="D60" s="133">
        <v>99.964220070422542</v>
      </c>
      <c r="E60" s="133">
        <v>499.82110035211269</v>
      </c>
    </row>
    <row r="61" spans="1:5" x14ac:dyDescent="0.25">
      <c r="A61" s="109">
        <v>603</v>
      </c>
      <c r="B61" s="110" t="s">
        <v>974</v>
      </c>
      <c r="C61" s="133">
        <v>3838.6260507042257</v>
      </c>
      <c r="D61" s="133">
        <v>959.65651267605642</v>
      </c>
      <c r="E61" s="133">
        <v>4798.2825633802822</v>
      </c>
    </row>
    <row r="62" spans="1:5" x14ac:dyDescent="0.25">
      <c r="A62" s="109">
        <v>605</v>
      </c>
      <c r="B62" s="110" t="s">
        <v>1162</v>
      </c>
      <c r="C62" s="133">
        <v>7277.3952211267606</v>
      </c>
      <c r="D62" s="133">
        <v>1819.3488052816901</v>
      </c>
      <c r="E62" s="133">
        <v>9096.7440264084507</v>
      </c>
    </row>
    <row r="63" spans="1:5" x14ac:dyDescent="0.25">
      <c r="A63" s="109">
        <v>629</v>
      </c>
      <c r="B63" s="110" t="s">
        <v>1163</v>
      </c>
      <c r="C63" s="133">
        <v>1439.4847690140846</v>
      </c>
      <c r="D63" s="133">
        <v>359.87119225352114</v>
      </c>
      <c r="E63" s="133">
        <v>1799.3559612676056</v>
      </c>
    </row>
    <row r="64" spans="1:5" x14ac:dyDescent="0.25">
      <c r="A64" s="109">
        <v>641</v>
      </c>
      <c r="B64" s="111" t="s">
        <v>975</v>
      </c>
      <c r="C64" s="133">
        <v>559.79963239436631</v>
      </c>
      <c r="D64" s="133">
        <v>139.94990809859158</v>
      </c>
      <c r="E64" s="133">
        <v>699.74954049295775</v>
      </c>
    </row>
    <row r="65" spans="1:5" x14ac:dyDescent="0.25">
      <c r="A65" s="109">
        <v>676</v>
      </c>
      <c r="B65" s="111" t="s">
        <v>979</v>
      </c>
      <c r="C65" s="133">
        <v>159.94275211267606</v>
      </c>
      <c r="D65" s="133">
        <v>39.985688028169015</v>
      </c>
      <c r="E65" s="133">
        <v>199.92844014084505</v>
      </c>
    </row>
    <row r="66" spans="1:5" x14ac:dyDescent="0.25">
      <c r="A66" s="109">
        <v>683</v>
      </c>
      <c r="B66" s="111" t="s">
        <v>980</v>
      </c>
      <c r="C66" s="133">
        <v>239.91412816901411</v>
      </c>
      <c r="D66" s="133">
        <v>59.978532042253526</v>
      </c>
      <c r="E66" s="133">
        <v>299.89266021126764</v>
      </c>
    </row>
    <row r="67" spans="1:5" x14ac:dyDescent="0.25">
      <c r="A67" s="109">
        <v>691</v>
      </c>
      <c r="B67" s="111" t="s">
        <v>1164</v>
      </c>
      <c r="C67" s="133">
        <v>2719.0267859154928</v>
      </c>
      <c r="D67" s="133">
        <v>679.75669647887321</v>
      </c>
      <c r="E67" s="133">
        <v>3398.7834823943663</v>
      </c>
    </row>
    <row r="68" spans="1:5" x14ac:dyDescent="0.25">
      <c r="A68" s="109">
        <v>691</v>
      </c>
      <c r="B68" s="111" t="s">
        <v>1165</v>
      </c>
      <c r="C68" s="133">
        <v>5278.1108197183094</v>
      </c>
      <c r="D68" s="133">
        <v>1319.5277049295773</v>
      </c>
      <c r="E68" s="133">
        <v>6597.6385246478876</v>
      </c>
    </row>
    <row r="69" spans="1:5" x14ac:dyDescent="0.25">
      <c r="A69" s="109">
        <v>749</v>
      </c>
      <c r="B69" s="111" t="s">
        <v>985</v>
      </c>
      <c r="C69" s="133">
        <v>0</v>
      </c>
      <c r="D69" s="133">
        <v>0</v>
      </c>
      <c r="E69" s="133">
        <v>0</v>
      </c>
    </row>
    <row r="70" spans="1:5" x14ac:dyDescent="0.25">
      <c r="A70" s="109">
        <v>752</v>
      </c>
      <c r="B70" s="111" t="s">
        <v>986</v>
      </c>
      <c r="C70" s="133">
        <v>1599.4275211267607</v>
      </c>
      <c r="D70" s="133">
        <v>399.85688028169017</v>
      </c>
      <c r="E70" s="133">
        <v>1999.2844014084508</v>
      </c>
    </row>
    <row r="71" spans="1:5" x14ac:dyDescent="0.25">
      <c r="A71" s="109">
        <v>769</v>
      </c>
      <c r="B71" s="111" t="s">
        <v>988</v>
      </c>
      <c r="C71" s="133">
        <v>5997.8532042253528</v>
      </c>
      <c r="D71" s="133">
        <v>1499.4633010563382</v>
      </c>
      <c r="E71" s="133">
        <v>7497.3165052816912</v>
      </c>
    </row>
    <row r="72" spans="1:5" x14ac:dyDescent="0.25">
      <c r="A72" s="109">
        <v>781</v>
      </c>
      <c r="B72" s="110" t="s">
        <v>991</v>
      </c>
      <c r="C72" s="133">
        <v>1999.2844014084512</v>
      </c>
      <c r="D72" s="133">
        <v>499.82110035211281</v>
      </c>
      <c r="E72" s="133">
        <v>2499.105501760564</v>
      </c>
    </row>
    <row r="73" spans="1:5" x14ac:dyDescent="0.25">
      <c r="A73" s="109">
        <v>790</v>
      </c>
      <c r="B73" s="110" t="s">
        <v>992</v>
      </c>
      <c r="C73" s="133">
        <v>3198.8550422535213</v>
      </c>
      <c r="D73" s="133">
        <v>799.71376056338033</v>
      </c>
      <c r="E73" s="133">
        <v>3998.5688028169016</v>
      </c>
    </row>
    <row r="74" spans="1:5" x14ac:dyDescent="0.25">
      <c r="A74" s="109">
        <v>793</v>
      </c>
      <c r="B74" s="110" t="s">
        <v>1166</v>
      </c>
      <c r="C74" s="133">
        <v>6237.7673323943663</v>
      </c>
      <c r="D74" s="133">
        <v>1559.4418330985916</v>
      </c>
      <c r="E74" s="133">
        <v>7797.2091654929573</v>
      </c>
    </row>
    <row r="75" spans="1:5" x14ac:dyDescent="0.25">
      <c r="A75" s="109">
        <v>793</v>
      </c>
      <c r="B75" s="110" t="s">
        <v>1167</v>
      </c>
      <c r="C75" s="133">
        <v>11036.049895774646</v>
      </c>
      <c r="D75" s="133">
        <v>2759.0124739436615</v>
      </c>
      <c r="E75" s="133">
        <v>13795.062369718309</v>
      </c>
    </row>
    <row r="76" spans="1:5" x14ac:dyDescent="0.25">
      <c r="A76" s="109">
        <v>815</v>
      </c>
      <c r="B76" s="111" t="s">
        <v>1168</v>
      </c>
      <c r="C76" s="133">
        <v>319.88550422535212</v>
      </c>
      <c r="D76" s="133">
        <v>79.97137605633803</v>
      </c>
      <c r="E76" s="133">
        <v>399.85688028169011</v>
      </c>
    </row>
    <row r="77" spans="1:5" x14ac:dyDescent="0.25">
      <c r="A77" s="109">
        <v>818</v>
      </c>
      <c r="B77" s="111" t="s">
        <v>993</v>
      </c>
      <c r="C77" s="133">
        <v>13595.133929577465</v>
      </c>
      <c r="D77" s="133">
        <v>3398.7834823943663</v>
      </c>
      <c r="E77" s="133">
        <v>16993.917411971834</v>
      </c>
    </row>
    <row r="78" spans="1:5" x14ac:dyDescent="0.25">
      <c r="A78" s="109">
        <v>820</v>
      </c>
      <c r="B78" s="111" t="s">
        <v>994</v>
      </c>
      <c r="C78" s="133">
        <v>399.85688028169017</v>
      </c>
      <c r="D78" s="133">
        <v>99.964220070422542</v>
      </c>
      <c r="E78" s="133">
        <v>499.82110035211269</v>
      </c>
    </row>
    <row r="79" spans="1:5" x14ac:dyDescent="0.25">
      <c r="A79" s="109">
        <v>832</v>
      </c>
      <c r="B79" s="111" t="s">
        <v>995</v>
      </c>
      <c r="C79" s="133">
        <v>4638.339811267605</v>
      </c>
      <c r="D79" s="133">
        <v>1159.5849528169013</v>
      </c>
      <c r="E79" s="133">
        <v>5797.924764084506</v>
      </c>
    </row>
    <row r="80" spans="1:5" x14ac:dyDescent="0.25">
      <c r="A80" s="109">
        <v>835</v>
      </c>
      <c r="B80" s="111" t="s">
        <v>1169</v>
      </c>
      <c r="C80" s="133">
        <v>1439.4847690140846</v>
      </c>
      <c r="D80" s="133">
        <v>359.87119225352114</v>
      </c>
      <c r="E80" s="133">
        <v>1799.3559612676056</v>
      </c>
    </row>
    <row r="81" spans="1:5" x14ac:dyDescent="0.25">
      <c r="A81" s="109">
        <v>835</v>
      </c>
      <c r="B81" s="111" t="s">
        <v>1170</v>
      </c>
      <c r="C81" s="133">
        <v>3438.7691704225358</v>
      </c>
      <c r="D81" s="133">
        <v>859.69229260563395</v>
      </c>
      <c r="E81" s="133">
        <v>4298.4614630281694</v>
      </c>
    </row>
    <row r="82" spans="1:5" x14ac:dyDescent="0.25">
      <c r="A82" s="109">
        <v>849</v>
      </c>
      <c r="B82" s="111" t="s">
        <v>1171</v>
      </c>
      <c r="C82" s="133">
        <v>1439.4847690140846</v>
      </c>
      <c r="D82" s="133">
        <v>359.87119225352114</v>
      </c>
      <c r="E82" s="133">
        <v>1799.3559612676056</v>
      </c>
    </row>
    <row r="83" spans="1:5" x14ac:dyDescent="0.25">
      <c r="A83" s="109">
        <v>849</v>
      </c>
      <c r="B83" s="111" t="s">
        <v>1172</v>
      </c>
      <c r="C83" s="133">
        <v>3438.7691704225358</v>
      </c>
      <c r="D83" s="133">
        <v>859.69229260563395</v>
      </c>
      <c r="E83" s="133">
        <v>4298.4614630281694</v>
      </c>
    </row>
    <row r="84" spans="1:5" ht="15" customHeight="1" x14ac:dyDescent="0.25">
      <c r="A84" s="109">
        <v>860</v>
      </c>
      <c r="B84" s="110" t="s">
        <v>996</v>
      </c>
      <c r="C84" s="133">
        <v>479.82825633802821</v>
      </c>
      <c r="D84" s="133">
        <v>119.95706408450705</v>
      </c>
      <c r="E84" s="133">
        <v>599.78532042253528</v>
      </c>
    </row>
    <row r="85" spans="1:5" x14ac:dyDescent="0.25">
      <c r="A85" s="109">
        <v>861</v>
      </c>
      <c r="B85" s="110" t="s">
        <v>997</v>
      </c>
      <c r="C85" s="133">
        <v>399.85688028169017</v>
      </c>
      <c r="D85" s="133">
        <v>99.964220070422542</v>
      </c>
      <c r="E85" s="133">
        <v>499.82110035211269</v>
      </c>
    </row>
    <row r="86" spans="1:5" ht="15" customHeight="1" x14ac:dyDescent="0.25">
      <c r="A86" s="109">
        <v>869</v>
      </c>
      <c r="B86" s="110" t="s">
        <v>1173</v>
      </c>
      <c r="C86" s="133">
        <v>1599.4275211267607</v>
      </c>
      <c r="D86" s="133">
        <v>399.85688028169017</v>
      </c>
      <c r="E86" s="133">
        <v>1999.2844014084508</v>
      </c>
    </row>
    <row r="87" spans="1:5" x14ac:dyDescent="0.25">
      <c r="A87" s="109">
        <v>870</v>
      </c>
      <c r="B87" s="111" t="s">
        <v>1174</v>
      </c>
      <c r="C87" s="133">
        <v>4638.339811267605</v>
      </c>
      <c r="D87" s="133">
        <v>1159.5849528169013</v>
      </c>
      <c r="E87" s="133">
        <v>5797.924764084506</v>
      </c>
    </row>
    <row r="88" spans="1:5" x14ac:dyDescent="0.25">
      <c r="A88" s="109">
        <v>870</v>
      </c>
      <c r="B88" s="111" t="s">
        <v>1000</v>
      </c>
      <c r="C88" s="133">
        <v>7197.4238450704224</v>
      </c>
      <c r="D88" s="133">
        <v>1799.3559612676056</v>
      </c>
      <c r="E88" s="133">
        <v>8996.7798063380269</v>
      </c>
    </row>
    <row r="89" spans="1:5" x14ac:dyDescent="0.25">
      <c r="A89" s="109">
        <v>871</v>
      </c>
      <c r="B89" s="111" t="s">
        <v>1001</v>
      </c>
      <c r="C89" s="133">
        <v>1359.5133929577464</v>
      </c>
      <c r="D89" s="133">
        <v>339.8783482394366</v>
      </c>
      <c r="E89" s="133">
        <v>1699.3917411971831</v>
      </c>
    </row>
    <row r="90" spans="1:5" x14ac:dyDescent="0.25">
      <c r="A90" s="109">
        <v>873</v>
      </c>
      <c r="B90" s="111" t="s">
        <v>1002</v>
      </c>
      <c r="C90" s="133">
        <v>1119.5992647887326</v>
      </c>
      <c r="D90" s="133">
        <v>279.89981619718316</v>
      </c>
      <c r="E90" s="133">
        <v>1399.4990809859155</v>
      </c>
    </row>
    <row r="91" spans="1:5" x14ac:dyDescent="0.25">
      <c r="A91" s="109">
        <v>877</v>
      </c>
      <c r="B91" s="111" t="s">
        <v>1004</v>
      </c>
      <c r="C91" s="133">
        <v>559.79963239436631</v>
      </c>
      <c r="D91" s="133">
        <v>139.94990809859158</v>
      </c>
      <c r="E91" s="133">
        <v>699.74954049295775</v>
      </c>
    </row>
    <row r="92" spans="1:5" ht="15" customHeight="1" x14ac:dyDescent="0.25">
      <c r="A92" s="109">
        <v>879</v>
      </c>
      <c r="B92" s="111" t="s">
        <v>1005</v>
      </c>
      <c r="C92" s="133">
        <v>1199.5706408450708</v>
      </c>
      <c r="D92" s="133">
        <v>299.8926602112677</v>
      </c>
      <c r="E92" s="133">
        <v>1499.4633010563384</v>
      </c>
    </row>
    <row r="93" spans="1:5" x14ac:dyDescent="0.25">
      <c r="A93" s="109">
        <v>893</v>
      </c>
      <c r="B93" s="111" t="s">
        <v>1009</v>
      </c>
      <c r="C93" s="133">
        <v>0</v>
      </c>
      <c r="D93" s="133">
        <v>0</v>
      </c>
      <c r="E93" s="133">
        <v>0</v>
      </c>
    </row>
    <row r="94" spans="1:5" x14ac:dyDescent="0.25">
      <c r="A94" s="109">
        <v>934</v>
      </c>
      <c r="B94" s="111" t="s">
        <v>1175</v>
      </c>
      <c r="C94" s="133">
        <v>6397.7100845070427</v>
      </c>
      <c r="D94" s="133">
        <v>1599.4275211267607</v>
      </c>
      <c r="E94" s="133">
        <v>7997.1376056338031</v>
      </c>
    </row>
    <row r="95" spans="1:5" x14ac:dyDescent="0.25">
      <c r="A95" s="109">
        <v>934</v>
      </c>
      <c r="B95" s="110" t="s">
        <v>1010</v>
      </c>
      <c r="C95" s="133">
        <v>11036.049895774646</v>
      </c>
      <c r="D95" s="133">
        <v>2759.0124739436615</v>
      </c>
      <c r="E95" s="133">
        <v>13795.062369718309</v>
      </c>
    </row>
    <row r="96" spans="1:5" x14ac:dyDescent="0.25">
      <c r="A96" s="109">
        <v>935</v>
      </c>
      <c r="B96" s="110" t="s">
        <v>1176</v>
      </c>
      <c r="C96" s="133">
        <v>2399.1412816901416</v>
      </c>
      <c r="D96" s="133">
        <v>599.78532042253539</v>
      </c>
      <c r="E96" s="133">
        <v>2998.9266021126768</v>
      </c>
    </row>
    <row r="97" spans="1:5" x14ac:dyDescent="0.25">
      <c r="A97" s="109">
        <v>935</v>
      </c>
      <c r="B97" s="110" t="s">
        <v>1011</v>
      </c>
      <c r="C97" s="133">
        <v>7037.481092957747</v>
      </c>
      <c r="D97" s="133">
        <v>1759.3702732394368</v>
      </c>
      <c r="E97" s="133">
        <v>8796.8513661971829</v>
      </c>
    </row>
    <row r="98" spans="1:5" x14ac:dyDescent="0.25">
      <c r="A98" s="109">
        <v>974</v>
      </c>
      <c r="B98" s="111" t="s">
        <v>1177</v>
      </c>
      <c r="C98" s="133">
        <v>1839.3416492957749</v>
      </c>
      <c r="D98" s="133">
        <v>459.83541232394373</v>
      </c>
      <c r="E98" s="133">
        <v>2299.1770616197186</v>
      </c>
    </row>
    <row r="99" spans="1:5" x14ac:dyDescent="0.25">
      <c r="A99" s="109">
        <v>974</v>
      </c>
      <c r="B99" s="111" t="s">
        <v>1178</v>
      </c>
      <c r="C99" s="133">
        <v>6637.6242126760571</v>
      </c>
      <c r="D99" s="133">
        <v>1659.4060531690143</v>
      </c>
      <c r="E99" s="133">
        <v>8297.0302658450728</v>
      </c>
    </row>
    <row r="100" spans="1:5" x14ac:dyDescent="0.25">
      <c r="A100" s="109">
        <v>975</v>
      </c>
      <c r="B100" s="111" t="s">
        <v>1179</v>
      </c>
      <c r="C100" s="133">
        <v>5438.0535718309857</v>
      </c>
      <c r="D100" s="133">
        <v>1359.5133929577464</v>
      </c>
      <c r="E100" s="133">
        <v>6797.5669647887325</v>
      </c>
    </row>
    <row r="101" spans="1:5" x14ac:dyDescent="0.25">
      <c r="A101" s="109">
        <v>975</v>
      </c>
      <c r="B101" s="111" t="s">
        <v>1180</v>
      </c>
      <c r="C101" s="133">
        <v>10236.336135211268</v>
      </c>
      <c r="D101" s="133">
        <v>2559.084033802817</v>
      </c>
      <c r="E101" s="133">
        <v>12795.420169014084</v>
      </c>
    </row>
    <row r="102" spans="1:5" ht="15" customHeight="1" x14ac:dyDescent="0.25">
      <c r="A102" s="109">
        <v>978</v>
      </c>
      <c r="B102" s="111" t="s">
        <v>1181</v>
      </c>
      <c r="C102" s="133">
        <v>11595.849528169012</v>
      </c>
      <c r="D102" s="133">
        <v>2898.962382042253</v>
      </c>
      <c r="E102" s="133">
        <v>14494.811910211265</v>
      </c>
    </row>
    <row r="103" spans="1:5" x14ac:dyDescent="0.25">
      <c r="A103" s="109">
        <v>978</v>
      </c>
      <c r="B103" s="111" t="s">
        <v>1182</v>
      </c>
      <c r="C103" s="133">
        <v>16394.132091549298</v>
      </c>
      <c r="D103" s="133">
        <v>4098.5330228873245</v>
      </c>
      <c r="E103" s="133">
        <v>20492.665114436619</v>
      </c>
    </row>
    <row r="104" spans="1:5" x14ac:dyDescent="0.25">
      <c r="A104" s="109">
        <v>979</v>
      </c>
      <c r="B104" s="111" t="s">
        <v>1183</v>
      </c>
      <c r="C104" s="133">
        <v>11595.849528169012</v>
      </c>
      <c r="D104" s="133">
        <v>2898.962382042253</v>
      </c>
      <c r="E104" s="133">
        <v>14494.811910211265</v>
      </c>
    </row>
    <row r="105" spans="1:5" x14ac:dyDescent="0.25">
      <c r="A105" s="109">
        <v>979</v>
      </c>
      <c r="B105" s="111" t="s">
        <v>1184</v>
      </c>
      <c r="C105" s="133">
        <v>16394.132091549298</v>
      </c>
      <c r="D105" s="133">
        <v>4098.5330228873245</v>
      </c>
      <c r="E105" s="133">
        <v>20492.665114436619</v>
      </c>
    </row>
    <row r="106" spans="1:5" x14ac:dyDescent="0.25">
      <c r="A106" s="109">
        <v>1023</v>
      </c>
      <c r="B106" s="111" t="s">
        <v>1185</v>
      </c>
      <c r="C106" s="133">
        <v>5438.0535718309857</v>
      </c>
      <c r="D106" s="133">
        <v>1359.5133929577464</v>
      </c>
      <c r="E106" s="133">
        <v>6797.5669647887325</v>
      </c>
    </row>
    <row r="107" spans="1:5" x14ac:dyDescent="0.25">
      <c r="A107" s="109">
        <v>1023</v>
      </c>
      <c r="B107" s="111" t="s">
        <v>1186</v>
      </c>
      <c r="C107" s="133">
        <v>10236.336135211268</v>
      </c>
      <c r="D107" s="133">
        <v>2559.084033802817</v>
      </c>
      <c r="E107" s="133">
        <v>12795.420169014084</v>
      </c>
    </row>
    <row r="108" spans="1:5" x14ac:dyDescent="0.25">
      <c r="A108" s="109">
        <v>1026</v>
      </c>
      <c r="B108" s="111" t="s">
        <v>1187</v>
      </c>
      <c r="C108" s="133">
        <v>3838.6260507042257</v>
      </c>
      <c r="D108" s="133">
        <v>959.65651267605642</v>
      </c>
      <c r="E108" s="133">
        <v>4798.2825633802822</v>
      </c>
    </row>
    <row r="109" spans="1:5" x14ac:dyDescent="0.25">
      <c r="A109" s="109">
        <v>1059</v>
      </c>
      <c r="B109" s="110" t="s">
        <v>1188</v>
      </c>
      <c r="C109" s="133">
        <v>1199.5706408450708</v>
      </c>
      <c r="D109" s="133">
        <v>299.8926602112677</v>
      </c>
      <c r="E109" s="133">
        <v>1499.4633010563384</v>
      </c>
    </row>
    <row r="110" spans="1:5" x14ac:dyDescent="0.25">
      <c r="A110" s="109">
        <v>1059</v>
      </c>
      <c r="B110" s="110" t="s">
        <v>1189</v>
      </c>
      <c r="C110" s="133">
        <v>5997.8532042253528</v>
      </c>
      <c r="D110" s="133">
        <v>1499.4633010563382</v>
      </c>
      <c r="E110" s="133">
        <v>7497.3165052816912</v>
      </c>
    </row>
    <row r="111" spans="1:5" x14ac:dyDescent="0.25">
      <c r="A111" s="109">
        <v>800018</v>
      </c>
      <c r="B111" s="110" t="s">
        <v>1190</v>
      </c>
      <c r="C111" s="133">
        <v>8796.8513661971829</v>
      </c>
      <c r="D111" s="133">
        <v>2199.2128415492957</v>
      </c>
      <c r="E111" s="133">
        <v>10996.06420774648</v>
      </c>
    </row>
    <row r="112" spans="1:5" x14ac:dyDescent="0.25">
      <c r="A112" s="109">
        <v>800018</v>
      </c>
      <c r="B112" s="111" t="s">
        <v>1191</v>
      </c>
      <c r="C112" s="133">
        <v>13595.133929577465</v>
      </c>
      <c r="D112" s="133">
        <v>3398.7834823943663</v>
      </c>
      <c r="E112" s="133">
        <v>16993.917411971834</v>
      </c>
    </row>
    <row r="113" spans="1:5" x14ac:dyDescent="0.25">
      <c r="A113" s="109">
        <v>800061</v>
      </c>
      <c r="B113" s="111" t="s">
        <v>1192</v>
      </c>
      <c r="C113" s="133">
        <v>8796.8513661971829</v>
      </c>
      <c r="D113" s="133">
        <v>2199.2128415492957</v>
      </c>
      <c r="E113" s="133">
        <v>10996.06420774648</v>
      </c>
    </row>
    <row r="114" spans="1:5" x14ac:dyDescent="0.25">
      <c r="A114" s="109">
        <v>800061</v>
      </c>
      <c r="B114" s="111" t="s">
        <v>1193</v>
      </c>
      <c r="C114" s="133">
        <v>13595.133929577465</v>
      </c>
      <c r="D114" s="133">
        <v>3398.7834823943663</v>
      </c>
      <c r="E114" s="133">
        <v>16993.917411971834</v>
      </c>
    </row>
    <row r="115" spans="1:5" x14ac:dyDescent="0.25">
      <c r="A115" s="109">
        <v>800120</v>
      </c>
      <c r="B115" s="111" t="s">
        <v>1194</v>
      </c>
      <c r="C115" s="133">
        <v>1999.2844014084512</v>
      </c>
      <c r="D115" s="133">
        <v>499.82110035211281</v>
      </c>
      <c r="E115" s="133">
        <v>2499.105501760564</v>
      </c>
    </row>
    <row r="116" spans="1:5" x14ac:dyDescent="0.25">
      <c r="A116" s="109">
        <v>800134</v>
      </c>
      <c r="B116" s="111" t="s">
        <v>1195</v>
      </c>
      <c r="C116" s="133">
        <v>8796.8513661971829</v>
      </c>
      <c r="D116" s="133">
        <v>2199.2128415492957</v>
      </c>
      <c r="E116" s="133">
        <v>10996.06420774648</v>
      </c>
    </row>
    <row r="117" spans="1:5" x14ac:dyDescent="0.25">
      <c r="A117" s="109">
        <v>800134</v>
      </c>
      <c r="B117" s="111" t="s">
        <v>1196</v>
      </c>
      <c r="C117" s="133">
        <v>13595.133929577465</v>
      </c>
      <c r="D117" s="133">
        <v>3398.7834823943663</v>
      </c>
      <c r="E117" s="133">
        <v>16993.917411971834</v>
      </c>
    </row>
    <row r="118" spans="1:5" x14ac:dyDescent="0.25">
      <c r="A118" s="109">
        <v>800135</v>
      </c>
      <c r="B118" s="111" t="s">
        <v>1197</v>
      </c>
      <c r="C118" s="133">
        <v>8796.8513661971829</v>
      </c>
      <c r="D118" s="133">
        <v>2199.2128415492957</v>
      </c>
      <c r="E118" s="133">
        <v>10996.06420774648</v>
      </c>
    </row>
    <row r="119" spans="1:5" x14ac:dyDescent="0.25">
      <c r="A119" s="109">
        <v>800135</v>
      </c>
      <c r="B119" s="111" t="s">
        <v>1198</v>
      </c>
      <c r="C119" s="133">
        <v>13595.133929577465</v>
      </c>
      <c r="D119" s="133">
        <v>3398.7834823943663</v>
      </c>
      <c r="E119" s="133">
        <v>16993.917411971834</v>
      </c>
    </row>
    <row r="120" spans="1:5" x14ac:dyDescent="0.25">
      <c r="A120" s="109">
        <v>800136</v>
      </c>
      <c r="B120" s="110" t="s">
        <v>1199</v>
      </c>
      <c r="C120" s="133">
        <v>8796.8513661971829</v>
      </c>
      <c r="D120" s="133">
        <v>2199.2128415492957</v>
      </c>
      <c r="E120" s="133">
        <v>10996.06420774648</v>
      </c>
    </row>
    <row r="121" spans="1:5" x14ac:dyDescent="0.25">
      <c r="A121" s="109">
        <v>800136</v>
      </c>
      <c r="B121" s="110" t="s">
        <v>1200</v>
      </c>
      <c r="C121" s="133">
        <v>13595.133929577465</v>
      </c>
      <c r="D121" s="133">
        <v>3398.7834823943663</v>
      </c>
      <c r="E121" s="133">
        <v>16993.917411971834</v>
      </c>
    </row>
    <row r="122" spans="1:5" x14ac:dyDescent="0.25">
      <c r="A122" s="109">
        <v>800137</v>
      </c>
      <c r="B122" s="110" t="s">
        <v>1201</v>
      </c>
      <c r="C122" s="133">
        <v>12635.477416901411</v>
      </c>
      <c r="D122" s="133">
        <v>3158.8693542253527</v>
      </c>
      <c r="E122" s="133">
        <v>15794.346771126762</v>
      </c>
    </row>
    <row r="123" spans="1:5" x14ac:dyDescent="0.25">
      <c r="A123" s="109">
        <v>800137</v>
      </c>
      <c r="B123" s="111" t="s">
        <v>1202</v>
      </c>
      <c r="C123" s="133">
        <v>17433.759980281688</v>
      </c>
      <c r="D123" s="133">
        <v>4358.4399950704219</v>
      </c>
      <c r="E123" s="133">
        <v>21792.199975352112</v>
      </c>
    </row>
    <row r="124" spans="1:5" x14ac:dyDescent="0.25">
      <c r="A124" s="113"/>
      <c r="B124" s="108"/>
      <c r="C124" s="130"/>
      <c r="D124" s="130"/>
      <c r="E124" s="130"/>
    </row>
    <row r="125" spans="1:5" ht="15" customHeight="1" x14ac:dyDescent="0.25">
      <c r="A125" s="109">
        <v>3001</v>
      </c>
      <c r="B125" s="110" t="s">
        <v>1203</v>
      </c>
      <c r="C125" s="133">
        <v>0</v>
      </c>
      <c r="D125" s="133">
        <v>0</v>
      </c>
      <c r="E125" s="133">
        <v>0</v>
      </c>
    </row>
    <row r="126" spans="1:5" x14ac:dyDescent="0.25">
      <c r="A126" s="109" t="s">
        <v>1204</v>
      </c>
      <c r="B126" s="110" t="s">
        <v>1205</v>
      </c>
      <c r="C126" s="133">
        <v>4398.4256830985914</v>
      </c>
      <c r="D126" s="133">
        <v>1099.6064207746479</v>
      </c>
      <c r="E126" s="133">
        <v>5498.03210387324</v>
      </c>
    </row>
    <row r="127" spans="1:5" ht="15" customHeight="1" x14ac:dyDescent="0.25">
      <c r="A127" s="115" t="s">
        <v>1204</v>
      </c>
      <c r="B127" s="110" t="s">
        <v>1206</v>
      </c>
      <c r="C127" s="133">
        <v>13435.191177464789</v>
      </c>
      <c r="D127" s="133">
        <v>3358.7977943661972</v>
      </c>
      <c r="E127" s="133">
        <v>16793.98897183099</v>
      </c>
    </row>
    <row r="128" spans="1:5" x14ac:dyDescent="0.25">
      <c r="A128" s="115" t="s">
        <v>1204</v>
      </c>
      <c r="B128" s="110" t="s">
        <v>1207</v>
      </c>
      <c r="C128" s="133">
        <v>16394.132091549298</v>
      </c>
      <c r="D128" s="133">
        <v>4098.5330228873245</v>
      </c>
      <c r="E128" s="133">
        <v>20492.665114436619</v>
      </c>
    </row>
    <row r="129" spans="1:5" ht="15" customHeight="1" x14ac:dyDescent="0.25">
      <c r="A129" s="109" t="s">
        <v>1208</v>
      </c>
      <c r="B129" s="110" t="s">
        <v>1209</v>
      </c>
      <c r="C129" s="133">
        <v>2399.1412816901416</v>
      </c>
      <c r="D129" s="133">
        <v>599.78532042253539</v>
      </c>
      <c r="E129" s="133">
        <v>2998.9266021126768</v>
      </c>
    </row>
    <row r="130" spans="1:5" x14ac:dyDescent="0.25">
      <c r="A130" s="109" t="s">
        <v>1208</v>
      </c>
      <c r="B130" s="110" t="s">
        <v>1210</v>
      </c>
      <c r="C130" s="133">
        <v>11435.906776056339</v>
      </c>
      <c r="D130" s="133">
        <v>2858.9766940140848</v>
      </c>
      <c r="E130" s="133">
        <v>14294.883470070423</v>
      </c>
    </row>
    <row r="131" spans="1:5" ht="15" customHeight="1" x14ac:dyDescent="0.25">
      <c r="A131" s="115" t="s">
        <v>1208</v>
      </c>
      <c r="B131" s="110" t="s">
        <v>1211</v>
      </c>
      <c r="C131" s="133">
        <v>14394.847690140845</v>
      </c>
      <c r="D131" s="133">
        <v>3598.7119225352112</v>
      </c>
      <c r="E131" s="133">
        <v>17993.559612676054</v>
      </c>
    </row>
    <row r="132" spans="1:5" x14ac:dyDescent="0.25">
      <c r="A132" s="115" t="s">
        <v>1212</v>
      </c>
      <c r="B132" s="110" t="s">
        <v>1213</v>
      </c>
      <c r="C132" s="133">
        <v>1999.2844014084512</v>
      </c>
      <c r="D132" s="133">
        <v>499.82110035211281</v>
      </c>
      <c r="E132" s="133">
        <v>2499.105501760564</v>
      </c>
    </row>
    <row r="133" spans="1:5" ht="15" customHeight="1" x14ac:dyDescent="0.25">
      <c r="A133" s="109" t="s">
        <v>1212</v>
      </c>
      <c r="B133" s="110" t="s">
        <v>1214</v>
      </c>
      <c r="C133" s="133">
        <v>5038.1966915492958</v>
      </c>
      <c r="D133" s="133">
        <v>1259.5491728873239</v>
      </c>
      <c r="E133" s="133">
        <v>6297.7458644366188</v>
      </c>
    </row>
    <row r="134" spans="1:5" x14ac:dyDescent="0.25">
      <c r="A134" s="109" t="s">
        <v>1215</v>
      </c>
      <c r="B134" s="110" t="s">
        <v>1216</v>
      </c>
      <c r="C134" s="133">
        <v>0</v>
      </c>
      <c r="D134" s="133">
        <v>0</v>
      </c>
      <c r="E134" s="133">
        <v>0</v>
      </c>
    </row>
    <row r="135" spans="1:5" x14ac:dyDescent="0.25">
      <c r="A135" s="115" t="s">
        <v>1215</v>
      </c>
      <c r="B135" s="110" t="s">
        <v>1217</v>
      </c>
      <c r="C135" s="133">
        <v>3038.9122901408446</v>
      </c>
      <c r="D135" s="133">
        <v>759.72807253521114</v>
      </c>
      <c r="E135" s="133">
        <v>3798.6403626760562</v>
      </c>
    </row>
    <row r="136" spans="1:5" ht="15" customHeight="1" x14ac:dyDescent="0.25">
      <c r="A136" s="115" t="s">
        <v>1218</v>
      </c>
      <c r="B136" s="110" t="s">
        <v>1219</v>
      </c>
      <c r="C136" s="133">
        <v>1999.2844014084512</v>
      </c>
      <c r="D136" s="133">
        <v>499.82110035211281</v>
      </c>
      <c r="E136" s="133">
        <v>2499.105501760564</v>
      </c>
    </row>
    <row r="137" spans="1:5" x14ac:dyDescent="0.25">
      <c r="A137" s="109" t="s">
        <v>1218</v>
      </c>
      <c r="B137" s="110" t="s">
        <v>1220</v>
      </c>
      <c r="C137" s="133">
        <v>11036.049895774646</v>
      </c>
      <c r="D137" s="133">
        <v>2759.0124739436615</v>
      </c>
      <c r="E137" s="133">
        <v>13795.062369718309</v>
      </c>
    </row>
    <row r="138" spans="1:5" x14ac:dyDescent="0.25">
      <c r="A138" s="109" t="s">
        <v>1218</v>
      </c>
      <c r="B138" s="110" t="s">
        <v>1221</v>
      </c>
      <c r="C138" s="133">
        <v>13994.990809859155</v>
      </c>
      <c r="D138" s="133">
        <v>3498.7477024647887</v>
      </c>
      <c r="E138" s="133">
        <v>17493.738512323944</v>
      </c>
    </row>
    <row r="139" spans="1:5" ht="18" customHeight="1" x14ac:dyDescent="0.25">
      <c r="A139" s="115" t="s">
        <v>1222</v>
      </c>
      <c r="B139" s="110" t="s">
        <v>1223</v>
      </c>
      <c r="C139" s="133">
        <v>0</v>
      </c>
      <c r="D139" s="133">
        <v>0</v>
      </c>
      <c r="E139" s="133">
        <v>0</v>
      </c>
    </row>
    <row r="140" spans="1:5" x14ac:dyDescent="0.25">
      <c r="A140" s="115" t="s">
        <v>1222</v>
      </c>
      <c r="B140" s="110" t="s">
        <v>1224</v>
      </c>
      <c r="C140" s="133">
        <v>9036.7654943662001</v>
      </c>
      <c r="D140" s="133">
        <v>2259.19137359155</v>
      </c>
      <c r="E140" s="133">
        <v>11295.956867957748</v>
      </c>
    </row>
    <row r="141" spans="1:5" ht="18" customHeight="1" x14ac:dyDescent="0.25">
      <c r="A141" s="109" t="s">
        <v>1222</v>
      </c>
      <c r="B141" s="110" t="s">
        <v>1225</v>
      </c>
      <c r="C141" s="133">
        <v>11995.706408450706</v>
      </c>
      <c r="D141" s="133">
        <v>2998.9266021126764</v>
      </c>
      <c r="E141" s="133">
        <v>14994.633010563382</v>
      </c>
    </row>
    <row r="142" spans="1:5" x14ac:dyDescent="0.25">
      <c r="A142" s="115" t="s">
        <v>896</v>
      </c>
      <c r="B142" s="110" t="s">
        <v>1226</v>
      </c>
      <c r="C142" s="133">
        <v>0</v>
      </c>
      <c r="D142" s="133">
        <v>0</v>
      </c>
      <c r="E142" s="133">
        <v>0</v>
      </c>
    </row>
    <row r="143" spans="1:5" ht="18" customHeight="1" x14ac:dyDescent="0.25">
      <c r="A143" s="115" t="s">
        <v>897</v>
      </c>
      <c r="B143" s="110" t="s">
        <v>1227</v>
      </c>
      <c r="C143" s="133">
        <v>3998.5688028169025</v>
      </c>
      <c r="D143" s="133">
        <v>999.64220070422562</v>
      </c>
      <c r="E143" s="133">
        <v>4998.2110035211281</v>
      </c>
    </row>
    <row r="144" spans="1:5" x14ac:dyDescent="0.25">
      <c r="A144" s="108"/>
      <c r="B144" s="108"/>
      <c r="C144" s="130"/>
      <c r="D144" s="130"/>
      <c r="E144" s="130"/>
    </row>
    <row r="145" spans="1:5" ht="18" customHeight="1" x14ac:dyDescent="0.25">
      <c r="A145" s="109">
        <v>19</v>
      </c>
      <c r="B145" s="110" t="s">
        <v>1106</v>
      </c>
      <c r="C145" s="133">
        <v>0</v>
      </c>
      <c r="D145" s="133">
        <v>0</v>
      </c>
      <c r="E145" s="133">
        <v>0</v>
      </c>
    </row>
    <row r="146" spans="1:5" x14ac:dyDescent="0.25">
      <c r="A146" s="109">
        <v>467</v>
      </c>
      <c r="B146" s="110" t="s">
        <v>1228</v>
      </c>
      <c r="C146" s="133">
        <v>5518.0249478873229</v>
      </c>
      <c r="D146" s="133">
        <v>1379.5062369718307</v>
      </c>
      <c r="E146" s="133">
        <v>6897.5311848591546</v>
      </c>
    </row>
    <row r="147" spans="1:5" ht="18" customHeight="1" x14ac:dyDescent="0.25">
      <c r="A147" s="109">
        <v>477</v>
      </c>
      <c r="B147" s="110" t="s">
        <v>1107</v>
      </c>
      <c r="C147" s="133">
        <v>7677.2521014084514</v>
      </c>
      <c r="D147" s="133">
        <v>1919.3130253521128</v>
      </c>
      <c r="E147" s="133">
        <v>9596.5651267605645</v>
      </c>
    </row>
    <row r="148" spans="1:5" x14ac:dyDescent="0.25">
      <c r="A148" s="109">
        <v>492</v>
      </c>
      <c r="B148" s="110" t="s">
        <v>1229</v>
      </c>
      <c r="C148" s="133">
        <v>5518.0249478873229</v>
      </c>
      <c r="D148" s="133">
        <v>1379.5062369718307</v>
      </c>
      <c r="E148" s="133">
        <v>6897.5311848591546</v>
      </c>
    </row>
    <row r="149" spans="1:5" ht="18" customHeight="1" x14ac:dyDescent="0.25">
      <c r="A149" s="109">
        <v>612</v>
      </c>
      <c r="B149" s="110" t="s">
        <v>1108</v>
      </c>
      <c r="C149" s="133">
        <v>0</v>
      </c>
      <c r="D149" s="133">
        <v>0</v>
      </c>
      <c r="E149" s="133">
        <v>0</v>
      </c>
    </row>
    <row r="150" spans="1:5" x14ac:dyDescent="0.25">
      <c r="A150" s="109">
        <v>614</v>
      </c>
      <c r="B150" s="110" t="s">
        <v>1109</v>
      </c>
      <c r="C150" s="133">
        <v>0</v>
      </c>
      <c r="D150" s="133">
        <v>0</v>
      </c>
      <c r="E150" s="133">
        <v>0</v>
      </c>
    </row>
    <row r="151" spans="1:5" ht="18" customHeight="1" x14ac:dyDescent="0.25">
      <c r="A151" s="109">
        <v>619</v>
      </c>
      <c r="B151" s="110" t="s">
        <v>1230</v>
      </c>
      <c r="C151" s="133">
        <v>5518.0249478873229</v>
      </c>
      <c r="D151" s="133">
        <v>1379.5062369718307</v>
      </c>
      <c r="E151" s="133">
        <v>6897.5311848591546</v>
      </c>
    </row>
    <row r="152" spans="1:5" x14ac:dyDescent="0.25">
      <c r="A152" s="109">
        <v>702</v>
      </c>
      <c r="B152" s="110" t="s">
        <v>1111</v>
      </c>
      <c r="C152" s="133">
        <v>5518.0249478873229</v>
      </c>
      <c r="D152" s="133">
        <v>1379.5062369718307</v>
      </c>
      <c r="E152" s="133">
        <v>6897.5311848591546</v>
      </c>
    </row>
    <row r="153" spans="1:5" x14ac:dyDescent="0.25">
      <c r="A153" s="109">
        <v>707</v>
      </c>
      <c r="B153" s="110" t="s">
        <v>1112</v>
      </c>
      <c r="C153" s="133">
        <v>7677.2521014084514</v>
      </c>
      <c r="D153" s="133">
        <v>1919.3130253521128</v>
      </c>
      <c r="E153" s="133">
        <v>9596.5651267605645</v>
      </c>
    </row>
    <row r="154" spans="1:5" x14ac:dyDescent="0.25">
      <c r="A154" s="109">
        <v>711</v>
      </c>
      <c r="B154" s="110" t="s">
        <v>1114</v>
      </c>
      <c r="C154" s="133">
        <v>5518.0249478873229</v>
      </c>
      <c r="D154" s="133">
        <v>1379.5062369718307</v>
      </c>
      <c r="E154" s="133">
        <v>6897.5311848591546</v>
      </c>
    </row>
    <row r="155" spans="1:5" x14ac:dyDescent="0.25">
      <c r="A155" s="109">
        <v>713</v>
      </c>
      <c r="B155" s="110" t="s">
        <v>1231</v>
      </c>
      <c r="C155" s="133">
        <v>5518.0249478873229</v>
      </c>
      <c r="D155" s="133">
        <v>1379.5062369718307</v>
      </c>
      <c r="E155" s="133">
        <v>6897.5311848591546</v>
      </c>
    </row>
    <row r="156" spans="1:5" x14ac:dyDescent="0.25">
      <c r="A156" s="109">
        <v>714</v>
      </c>
      <c r="B156" s="110" t="s">
        <v>1232</v>
      </c>
      <c r="C156" s="133">
        <v>5518.0249478873229</v>
      </c>
      <c r="D156" s="133">
        <v>1379.5062369718307</v>
      </c>
      <c r="E156" s="133">
        <v>6897.5311848591546</v>
      </c>
    </row>
    <row r="157" spans="1:5" x14ac:dyDescent="0.25">
      <c r="A157" s="109">
        <v>717</v>
      </c>
      <c r="B157" s="110" t="s">
        <v>1117</v>
      </c>
      <c r="C157" s="133">
        <v>5518.0249478873229</v>
      </c>
      <c r="D157" s="133">
        <v>1379.5062369718307</v>
      </c>
      <c r="E157" s="133">
        <v>6897.5311848591546</v>
      </c>
    </row>
    <row r="158" spans="1:5" x14ac:dyDescent="0.25">
      <c r="A158" s="109">
        <v>719</v>
      </c>
      <c r="B158" s="110" t="s">
        <v>1233</v>
      </c>
      <c r="C158" s="133">
        <v>5518.0249478873229</v>
      </c>
      <c r="D158" s="133">
        <v>1379.5062369718307</v>
      </c>
      <c r="E158" s="133">
        <v>6897.5311848591546</v>
      </c>
    </row>
    <row r="159" spans="1:5" x14ac:dyDescent="0.25">
      <c r="A159" s="109">
        <v>720</v>
      </c>
      <c r="B159" s="110" t="s">
        <v>1234</v>
      </c>
      <c r="C159" s="133">
        <v>7677.2521014084514</v>
      </c>
      <c r="D159" s="133">
        <v>1919.3130253521128</v>
      </c>
      <c r="E159" s="133">
        <v>9596.5651267605645</v>
      </c>
    </row>
    <row r="160" spans="1:5" x14ac:dyDescent="0.25">
      <c r="A160" s="109">
        <v>721</v>
      </c>
      <c r="B160" s="110" t="s">
        <v>1235</v>
      </c>
      <c r="C160" s="133">
        <v>5518.0249478873229</v>
      </c>
      <c r="D160" s="133">
        <v>1379.5062369718307</v>
      </c>
      <c r="E160" s="133">
        <v>6897.5311848591546</v>
      </c>
    </row>
    <row r="161" spans="1:5" x14ac:dyDescent="0.25">
      <c r="A161" s="112"/>
      <c r="B161" s="112"/>
      <c r="C161" s="131"/>
      <c r="D161" s="131"/>
      <c r="E161" s="131"/>
    </row>
  </sheetData>
  <mergeCells count="3">
    <mergeCell ref="C1:C2"/>
    <mergeCell ref="D1:D2"/>
    <mergeCell ref="E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3"/>
  <sheetViews>
    <sheetView workbookViewId="0">
      <selection activeCell="C1" sqref="C1:E1048576"/>
    </sheetView>
  </sheetViews>
  <sheetFormatPr defaultRowHeight="15" x14ac:dyDescent="0.25"/>
  <cols>
    <col min="1" max="1" width="8.140625" customWidth="1"/>
    <col min="2" max="2" width="77.28515625" customWidth="1"/>
    <col min="3" max="5" width="14" style="127" customWidth="1"/>
  </cols>
  <sheetData>
    <row r="1" spans="1:5" x14ac:dyDescent="0.25">
      <c r="A1" s="107"/>
      <c r="B1" s="107"/>
      <c r="C1" s="143" t="s">
        <v>1767</v>
      </c>
      <c r="D1" s="143" t="s">
        <v>1766</v>
      </c>
      <c r="E1" s="143" t="s">
        <v>1768</v>
      </c>
    </row>
    <row r="2" spans="1:5" ht="24.75" customHeight="1" x14ac:dyDescent="0.25">
      <c r="A2" s="107"/>
      <c r="B2" s="107"/>
      <c r="C2" s="143"/>
      <c r="D2" s="143"/>
      <c r="E2" s="143"/>
    </row>
    <row r="3" spans="1:5" x14ac:dyDescent="0.25">
      <c r="A3" s="108"/>
      <c r="B3" s="108"/>
      <c r="C3" s="126"/>
      <c r="D3" s="126"/>
      <c r="E3" s="126"/>
    </row>
    <row r="4" spans="1:5" x14ac:dyDescent="0.25">
      <c r="A4" s="109" t="s">
        <v>1123</v>
      </c>
      <c r="B4" s="110" t="s">
        <v>1236</v>
      </c>
      <c r="C4" s="127">
        <v>16069.740845070424</v>
      </c>
      <c r="D4" s="127">
        <v>4017.4352112676061</v>
      </c>
      <c r="E4" s="127">
        <v>20087.17605633803</v>
      </c>
    </row>
    <row r="5" spans="1:5" x14ac:dyDescent="0.25">
      <c r="A5" s="109" t="s">
        <v>1129</v>
      </c>
      <c r="B5" s="110" t="s">
        <v>1237</v>
      </c>
      <c r="C5" s="127">
        <v>7117.4524690140852</v>
      </c>
      <c r="D5" s="127">
        <v>1779.3631172535213</v>
      </c>
      <c r="E5" s="127">
        <v>8896.8155862676049</v>
      </c>
    </row>
    <row r="6" spans="1:5" x14ac:dyDescent="0.25">
      <c r="A6" s="109" t="s">
        <v>1131</v>
      </c>
      <c r="B6" s="110" t="s">
        <v>913</v>
      </c>
      <c r="C6" s="127">
        <v>15354.504202816903</v>
      </c>
      <c r="D6" s="127">
        <v>3838.6260507042257</v>
      </c>
      <c r="E6" s="127">
        <v>19193.130253521129</v>
      </c>
    </row>
    <row r="7" spans="1:5" x14ac:dyDescent="0.25">
      <c r="A7" s="109" t="s">
        <v>1132</v>
      </c>
      <c r="B7" s="110" t="s">
        <v>1133</v>
      </c>
      <c r="C7" s="127">
        <v>9996.4220070422507</v>
      </c>
      <c r="D7" s="127">
        <v>2499.1055017605636</v>
      </c>
      <c r="E7" s="127">
        <v>12495.527508802817</v>
      </c>
    </row>
    <row r="8" spans="1:5" x14ac:dyDescent="0.25">
      <c r="A8" s="109" t="s">
        <v>1134</v>
      </c>
      <c r="B8" s="110" t="s">
        <v>1135</v>
      </c>
      <c r="C8" s="127">
        <v>3038.9122901408446</v>
      </c>
      <c r="D8" s="127">
        <v>759.72807253521114</v>
      </c>
      <c r="E8" s="127">
        <v>3798.6403626760562</v>
      </c>
    </row>
    <row r="9" spans="1:5" x14ac:dyDescent="0.25">
      <c r="A9" s="109" t="s">
        <v>1136</v>
      </c>
      <c r="B9" s="110" t="s">
        <v>1238</v>
      </c>
      <c r="C9" s="127">
        <v>5438.0535718309857</v>
      </c>
      <c r="D9" s="127">
        <v>1359.5133929577464</v>
      </c>
      <c r="E9" s="127">
        <v>6797.5669647887325</v>
      </c>
    </row>
    <row r="10" spans="1:5" x14ac:dyDescent="0.25">
      <c r="A10" s="109" t="s">
        <v>1140</v>
      </c>
      <c r="B10" s="110" t="s">
        <v>1239</v>
      </c>
      <c r="C10" s="127">
        <v>8956.794118309861</v>
      </c>
      <c r="D10" s="127">
        <v>2239.1985295774653</v>
      </c>
      <c r="E10" s="127">
        <v>11195.992647887324</v>
      </c>
    </row>
    <row r="11" spans="1:5" x14ac:dyDescent="0.25">
      <c r="A11" s="113"/>
      <c r="B11" s="108"/>
      <c r="C11" s="126"/>
      <c r="D11" s="126"/>
      <c r="E11" s="126"/>
    </row>
    <row r="12" spans="1:5" x14ac:dyDescent="0.25">
      <c r="A12" s="109">
        <v>10</v>
      </c>
      <c r="B12" s="110" t="s">
        <v>923</v>
      </c>
      <c r="C12" s="127">
        <v>3198.8550422535213</v>
      </c>
      <c r="D12" s="127">
        <v>799.71376056338033</v>
      </c>
      <c r="E12" s="127">
        <v>3998.5688028169016</v>
      </c>
    </row>
    <row r="13" spans="1:5" x14ac:dyDescent="0.25">
      <c r="A13" s="109">
        <v>11</v>
      </c>
      <c r="B13" s="110" t="s">
        <v>924</v>
      </c>
      <c r="C13" s="127">
        <v>2319.1699056338025</v>
      </c>
      <c r="D13" s="127">
        <v>579.79247640845063</v>
      </c>
      <c r="E13" s="127">
        <v>2898.962382042253</v>
      </c>
    </row>
    <row r="14" spans="1:5" x14ac:dyDescent="0.25">
      <c r="A14" s="109">
        <v>30</v>
      </c>
      <c r="B14" s="110" t="s">
        <v>1142</v>
      </c>
      <c r="C14" s="127">
        <v>6797.5669647887325</v>
      </c>
      <c r="D14" s="127">
        <v>1699.3917411971831</v>
      </c>
      <c r="E14" s="127">
        <v>8496.9587059859168</v>
      </c>
    </row>
    <row r="15" spans="1:5" x14ac:dyDescent="0.25">
      <c r="A15" s="109">
        <v>47</v>
      </c>
      <c r="B15" s="110" t="s">
        <v>929</v>
      </c>
      <c r="C15" s="127">
        <v>5198.1394436619721</v>
      </c>
      <c r="D15" s="127">
        <v>1299.534860915493</v>
      </c>
      <c r="E15" s="127">
        <v>6497.6743045774656</v>
      </c>
    </row>
    <row r="16" spans="1:5" x14ac:dyDescent="0.25">
      <c r="A16" s="109">
        <v>62</v>
      </c>
      <c r="B16" s="110" t="s">
        <v>1144</v>
      </c>
      <c r="C16" s="127">
        <v>1039.6278887323942</v>
      </c>
      <c r="D16" s="127">
        <v>259.90697218309856</v>
      </c>
      <c r="E16" s="127">
        <v>1299.534860915493</v>
      </c>
    </row>
    <row r="17" spans="1:5" x14ac:dyDescent="0.25">
      <c r="A17" s="109">
        <v>65</v>
      </c>
      <c r="B17" s="110" t="s">
        <v>931</v>
      </c>
      <c r="C17" s="127">
        <v>1919.3130253521128</v>
      </c>
      <c r="D17" s="127">
        <v>479.82825633802821</v>
      </c>
      <c r="E17" s="127">
        <v>2399.1412816901411</v>
      </c>
    </row>
    <row r="18" spans="1:5" x14ac:dyDescent="0.25">
      <c r="A18" s="109">
        <v>108</v>
      </c>
      <c r="B18" s="110" t="s">
        <v>1240</v>
      </c>
      <c r="C18" s="127">
        <v>799.71376056338033</v>
      </c>
      <c r="D18" s="127">
        <v>199.92844014084508</v>
      </c>
      <c r="E18" s="127">
        <v>999.64220070422539</v>
      </c>
    </row>
    <row r="19" spans="1:5" x14ac:dyDescent="0.25">
      <c r="A19" s="109">
        <v>114</v>
      </c>
      <c r="B19" s="110" t="s">
        <v>933</v>
      </c>
      <c r="C19" s="127">
        <v>639.77100845070424</v>
      </c>
      <c r="D19" s="127">
        <v>159.94275211267606</v>
      </c>
      <c r="E19" s="127">
        <v>799.71376056338022</v>
      </c>
    </row>
    <row r="20" spans="1:5" x14ac:dyDescent="0.25">
      <c r="A20" s="109">
        <v>140</v>
      </c>
      <c r="B20" s="111" t="s">
        <v>937</v>
      </c>
      <c r="C20" s="127">
        <v>3598.7119225352112</v>
      </c>
      <c r="D20" s="127">
        <v>899.6779806338028</v>
      </c>
      <c r="E20" s="127">
        <v>4498.3899031690135</v>
      </c>
    </row>
    <row r="21" spans="1:5" x14ac:dyDescent="0.25">
      <c r="A21" s="109">
        <v>145</v>
      </c>
      <c r="B21" s="111" t="s">
        <v>938</v>
      </c>
      <c r="C21" s="127">
        <v>159.94275211267606</v>
      </c>
      <c r="D21" s="127">
        <v>39.985688028169015</v>
      </c>
      <c r="E21" s="127">
        <v>199.92844014084505</v>
      </c>
    </row>
    <row r="22" spans="1:5" x14ac:dyDescent="0.25">
      <c r="A22" s="109">
        <v>165</v>
      </c>
      <c r="B22" s="111" t="s">
        <v>1147</v>
      </c>
      <c r="C22" s="127">
        <v>399.85688028169017</v>
      </c>
      <c r="D22" s="127">
        <v>99.964220070422542</v>
      </c>
      <c r="E22" s="127">
        <v>499.82110035211269</v>
      </c>
    </row>
    <row r="23" spans="1:5" x14ac:dyDescent="0.25">
      <c r="A23" s="109">
        <v>169</v>
      </c>
      <c r="B23" s="111" t="s">
        <v>1150</v>
      </c>
      <c r="C23" s="127">
        <v>1439.4847690140846</v>
      </c>
      <c r="D23" s="127">
        <v>359.87119225352114</v>
      </c>
      <c r="E23" s="127">
        <v>1799.3559612676056</v>
      </c>
    </row>
    <row r="24" spans="1:5" x14ac:dyDescent="0.25">
      <c r="A24" s="109">
        <v>171</v>
      </c>
      <c r="B24" s="111" t="s">
        <v>1151</v>
      </c>
      <c r="C24" s="127">
        <v>1519.4561450704223</v>
      </c>
      <c r="D24" s="127">
        <v>379.86403626760557</v>
      </c>
      <c r="E24" s="127">
        <v>1899.3201813380281</v>
      </c>
    </row>
    <row r="25" spans="1:5" x14ac:dyDescent="0.25">
      <c r="A25" s="109">
        <v>236</v>
      </c>
      <c r="B25" s="111" t="s">
        <v>1152</v>
      </c>
      <c r="C25" s="127">
        <v>4398.4256830985914</v>
      </c>
      <c r="D25" s="127">
        <v>1099.6064207746479</v>
      </c>
      <c r="E25" s="127">
        <v>5498.03210387324</v>
      </c>
    </row>
    <row r="26" spans="1:5" x14ac:dyDescent="0.25">
      <c r="A26" s="109">
        <v>255</v>
      </c>
      <c r="B26" s="111" t="s">
        <v>943</v>
      </c>
      <c r="C26" s="127">
        <v>6797.5669647887325</v>
      </c>
      <c r="D26" s="127">
        <v>1699.3917411971831</v>
      </c>
      <c r="E26" s="127">
        <v>8496.9587059859168</v>
      </c>
    </row>
    <row r="27" spans="1:5" x14ac:dyDescent="0.25">
      <c r="A27" s="109">
        <v>273</v>
      </c>
      <c r="B27" s="111" t="s">
        <v>944</v>
      </c>
      <c r="C27" s="127">
        <v>9196.7082464788728</v>
      </c>
      <c r="D27" s="127">
        <v>2299.1770616197182</v>
      </c>
      <c r="E27" s="127">
        <v>11495.88530809859</v>
      </c>
    </row>
    <row r="28" spans="1:5" x14ac:dyDescent="0.25">
      <c r="A28" s="109">
        <v>276</v>
      </c>
      <c r="B28" s="111" t="s">
        <v>945</v>
      </c>
      <c r="C28" s="127">
        <v>159.94275211267606</v>
      </c>
      <c r="D28" s="127">
        <v>39.985688028169015</v>
      </c>
      <c r="E28" s="127">
        <v>199.92844014084505</v>
      </c>
    </row>
    <row r="29" spans="1:5" x14ac:dyDescent="0.25">
      <c r="A29" s="109">
        <v>289</v>
      </c>
      <c r="B29" s="111" t="s">
        <v>946</v>
      </c>
      <c r="C29" s="127">
        <v>159.94275211267606</v>
      </c>
      <c r="D29" s="127">
        <v>39.985688028169015</v>
      </c>
      <c r="E29" s="127">
        <v>199.92844014084505</v>
      </c>
    </row>
    <row r="30" spans="1:5" x14ac:dyDescent="0.25">
      <c r="A30" s="109">
        <v>298</v>
      </c>
      <c r="B30" s="111" t="s">
        <v>1241</v>
      </c>
      <c r="C30" s="127">
        <v>399.85688028169017</v>
      </c>
      <c r="D30" s="127">
        <v>99.964220070422542</v>
      </c>
      <c r="E30" s="127">
        <v>499.82110035211269</v>
      </c>
    </row>
    <row r="31" spans="1:5" x14ac:dyDescent="0.25">
      <c r="A31" s="109">
        <v>308</v>
      </c>
      <c r="B31" s="111" t="s">
        <v>950</v>
      </c>
      <c r="C31" s="127">
        <v>0</v>
      </c>
      <c r="D31" s="127">
        <v>0</v>
      </c>
      <c r="E31" s="127">
        <v>0</v>
      </c>
    </row>
    <row r="32" spans="1:5" x14ac:dyDescent="0.25">
      <c r="A32" s="109">
        <v>312</v>
      </c>
      <c r="B32" s="111" t="s">
        <v>951</v>
      </c>
      <c r="C32" s="127">
        <v>319.88550422535212</v>
      </c>
      <c r="D32" s="127">
        <v>79.97137605633803</v>
      </c>
      <c r="E32" s="127">
        <v>399.85688028169011</v>
      </c>
    </row>
    <row r="33" spans="1:5" x14ac:dyDescent="0.25">
      <c r="A33" s="109">
        <v>313</v>
      </c>
      <c r="B33" s="111" t="s">
        <v>952</v>
      </c>
      <c r="C33" s="127">
        <v>0</v>
      </c>
      <c r="D33" s="127">
        <v>0</v>
      </c>
      <c r="E33" s="127">
        <v>0</v>
      </c>
    </row>
    <row r="34" spans="1:5" x14ac:dyDescent="0.25">
      <c r="A34" s="109">
        <v>315</v>
      </c>
      <c r="B34" s="111" t="s">
        <v>1242</v>
      </c>
      <c r="C34" s="127">
        <v>1439.4847690140846</v>
      </c>
      <c r="D34" s="127">
        <v>359.87119225352114</v>
      </c>
      <c r="E34" s="127">
        <v>1799.3559612676056</v>
      </c>
    </row>
    <row r="35" spans="1:5" x14ac:dyDescent="0.25">
      <c r="A35" s="109">
        <v>329</v>
      </c>
      <c r="B35" s="111" t="s">
        <v>1153</v>
      </c>
      <c r="C35" s="127">
        <v>1039.6278887323942</v>
      </c>
      <c r="D35" s="127">
        <v>259.90697218309856</v>
      </c>
      <c r="E35" s="127">
        <v>1299.534860915493</v>
      </c>
    </row>
    <row r="36" spans="1:5" x14ac:dyDescent="0.25">
      <c r="A36" s="109">
        <v>346</v>
      </c>
      <c r="B36" s="111" t="s">
        <v>1154</v>
      </c>
      <c r="C36" s="127">
        <v>799.71376056338033</v>
      </c>
      <c r="D36" s="127">
        <v>199.92844014084508</v>
      </c>
      <c r="E36" s="127">
        <v>999.64220070422539</v>
      </c>
    </row>
    <row r="37" spans="1:5" x14ac:dyDescent="0.25">
      <c r="A37" s="109">
        <v>361</v>
      </c>
      <c r="B37" s="111" t="s">
        <v>955</v>
      </c>
      <c r="C37" s="127">
        <v>0</v>
      </c>
      <c r="D37" s="127">
        <v>0</v>
      </c>
      <c r="E37" s="127">
        <v>0</v>
      </c>
    </row>
    <row r="38" spans="1:5" x14ac:dyDescent="0.25">
      <c r="A38" s="109">
        <v>386</v>
      </c>
      <c r="B38" s="111" t="s">
        <v>1155</v>
      </c>
      <c r="C38" s="127">
        <v>1999.2844014084512</v>
      </c>
      <c r="D38" s="127">
        <v>499.82110035211281</v>
      </c>
      <c r="E38" s="127">
        <v>2499.105501760564</v>
      </c>
    </row>
    <row r="39" spans="1:5" x14ac:dyDescent="0.25">
      <c r="A39" s="109">
        <v>390</v>
      </c>
      <c r="B39" s="111" t="s">
        <v>1156</v>
      </c>
      <c r="C39" s="127">
        <v>1199.5706408450708</v>
      </c>
      <c r="D39" s="127">
        <v>299.8926602112677</v>
      </c>
      <c r="E39" s="127">
        <v>1499.4633010563384</v>
      </c>
    </row>
    <row r="40" spans="1:5" x14ac:dyDescent="0.25">
      <c r="A40" s="109">
        <v>424</v>
      </c>
      <c r="B40" s="111" t="s">
        <v>957</v>
      </c>
      <c r="C40" s="127">
        <v>319.88550422535212</v>
      </c>
      <c r="D40" s="127">
        <v>79.97137605633803</v>
      </c>
      <c r="E40" s="127">
        <v>399.85688028169011</v>
      </c>
    </row>
    <row r="41" spans="1:5" x14ac:dyDescent="0.25">
      <c r="A41" s="109">
        <v>437</v>
      </c>
      <c r="B41" s="111" t="s">
        <v>1243</v>
      </c>
      <c r="C41" s="127">
        <v>0</v>
      </c>
      <c r="D41" s="127">
        <v>0</v>
      </c>
      <c r="E41" s="127">
        <v>0</v>
      </c>
    </row>
    <row r="42" spans="1:5" x14ac:dyDescent="0.25">
      <c r="A42" s="109">
        <v>454</v>
      </c>
      <c r="B42" s="111" t="s">
        <v>1067</v>
      </c>
      <c r="C42" s="127">
        <v>1759.3702732394368</v>
      </c>
      <c r="D42" s="127">
        <v>439.84256830985919</v>
      </c>
      <c r="E42" s="127">
        <v>2199.2128415492957</v>
      </c>
    </row>
    <row r="43" spans="1:5" x14ac:dyDescent="0.25">
      <c r="A43" s="109">
        <v>501</v>
      </c>
      <c r="B43" s="110" t="s">
        <v>1244</v>
      </c>
      <c r="C43" s="127">
        <v>2239.1985295774653</v>
      </c>
      <c r="D43" s="127">
        <v>559.79963239436631</v>
      </c>
      <c r="E43" s="127">
        <v>2798.998161971831</v>
      </c>
    </row>
    <row r="44" spans="1:5" x14ac:dyDescent="0.25">
      <c r="A44" s="109">
        <v>575</v>
      </c>
      <c r="B44" s="111" t="s">
        <v>1245</v>
      </c>
      <c r="C44" s="127">
        <v>0</v>
      </c>
      <c r="D44" s="127">
        <v>0</v>
      </c>
      <c r="E44" s="127">
        <v>0</v>
      </c>
    </row>
    <row r="45" spans="1:5" x14ac:dyDescent="0.25">
      <c r="A45" s="109">
        <v>583</v>
      </c>
      <c r="B45" s="111" t="s">
        <v>970</v>
      </c>
      <c r="C45" s="127">
        <v>5597.996323943662</v>
      </c>
      <c r="D45" s="127">
        <v>1399.4990809859155</v>
      </c>
      <c r="E45" s="127">
        <v>6997.4954049295775</v>
      </c>
    </row>
    <row r="46" spans="1:5" x14ac:dyDescent="0.25">
      <c r="A46" s="109">
        <v>584</v>
      </c>
      <c r="B46" s="111" t="s">
        <v>1160</v>
      </c>
      <c r="C46" s="127">
        <v>2639.0554098591547</v>
      </c>
      <c r="D46" s="127">
        <v>659.76385246478867</v>
      </c>
      <c r="E46" s="127">
        <v>3298.8192623239438</v>
      </c>
    </row>
    <row r="47" spans="1:5" x14ac:dyDescent="0.25">
      <c r="A47" s="109">
        <v>602</v>
      </c>
      <c r="B47" s="111" t="s">
        <v>1161</v>
      </c>
      <c r="C47" s="127">
        <v>399.85688028169017</v>
      </c>
      <c r="D47" s="127">
        <v>99.964220070422542</v>
      </c>
      <c r="E47" s="127">
        <v>499.82110035211269</v>
      </c>
    </row>
    <row r="48" spans="1:5" x14ac:dyDescent="0.25">
      <c r="A48" s="109">
        <v>603</v>
      </c>
      <c r="B48" s="111" t="s">
        <v>974</v>
      </c>
      <c r="C48" s="127">
        <v>3838.6260507042257</v>
      </c>
      <c r="D48" s="127">
        <v>959.65651267605642</v>
      </c>
      <c r="E48" s="127">
        <v>4798.2825633802822</v>
      </c>
    </row>
    <row r="49" spans="1:5" x14ac:dyDescent="0.25">
      <c r="A49" s="109">
        <v>605</v>
      </c>
      <c r="B49" s="111" t="s">
        <v>1162</v>
      </c>
      <c r="C49" s="127">
        <v>7277.3952211267606</v>
      </c>
      <c r="D49" s="127">
        <v>1819.3488052816901</v>
      </c>
      <c r="E49" s="127">
        <v>9096.7440264084507</v>
      </c>
    </row>
    <row r="50" spans="1:5" x14ac:dyDescent="0.25">
      <c r="A50" s="109">
        <v>641</v>
      </c>
      <c r="B50" s="111" t="s">
        <v>975</v>
      </c>
      <c r="C50" s="127">
        <v>559.79963239436631</v>
      </c>
      <c r="D50" s="127">
        <v>139.94990809859158</v>
      </c>
      <c r="E50" s="127">
        <v>699.74954049295775</v>
      </c>
    </row>
    <row r="51" spans="1:5" x14ac:dyDescent="0.25">
      <c r="A51" s="109">
        <v>683</v>
      </c>
      <c r="B51" s="110" t="s">
        <v>1246</v>
      </c>
      <c r="C51" s="127">
        <v>239.91412816901411</v>
      </c>
      <c r="D51" s="127">
        <v>59.978532042253526</v>
      </c>
      <c r="E51" s="127">
        <v>299.89266021126764</v>
      </c>
    </row>
    <row r="52" spans="1:5" x14ac:dyDescent="0.25">
      <c r="A52" s="109">
        <v>691</v>
      </c>
      <c r="B52" s="111" t="s">
        <v>1165</v>
      </c>
      <c r="C52" s="127">
        <v>2719.0267859154928</v>
      </c>
      <c r="D52" s="127">
        <v>679.75669647887321</v>
      </c>
      <c r="E52" s="127">
        <v>3398.7834823943663</v>
      </c>
    </row>
    <row r="53" spans="1:5" x14ac:dyDescent="0.25">
      <c r="A53" s="109">
        <v>749</v>
      </c>
      <c r="B53" s="111" t="s">
        <v>985</v>
      </c>
      <c r="C53" s="127">
        <v>0</v>
      </c>
      <c r="D53" s="127">
        <v>0</v>
      </c>
      <c r="E53" s="127">
        <v>0</v>
      </c>
    </row>
    <row r="54" spans="1:5" x14ac:dyDescent="0.25">
      <c r="A54" s="109">
        <v>752</v>
      </c>
      <c r="B54" s="111" t="s">
        <v>986</v>
      </c>
      <c r="C54" s="127">
        <v>1599.4275211267607</v>
      </c>
      <c r="D54" s="127">
        <v>399.85688028169017</v>
      </c>
      <c r="E54" s="127">
        <v>1999.2844014084508</v>
      </c>
    </row>
    <row r="55" spans="1:5" x14ac:dyDescent="0.25">
      <c r="A55" s="109">
        <v>769</v>
      </c>
      <c r="B55" s="111" t="s">
        <v>988</v>
      </c>
      <c r="C55" s="127">
        <v>5997.8532042253528</v>
      </c>
      <c r="D55" s="127">
        <v>1499.4633010563382</v>
      </c>
      <c r="E55" s="127">
        <v>7497.3165052816912</v>
      </c>
    </row>
    <row r="56" spans="1:5" x14ac:dyDescent="0.25">
      <c r="A56" s="109">
        <v>781</v>
      </c>
      <c r="B56" s="111" t="s">
        <v>991</v>
      </c>
      <c r="C56" s="127">
        <v>1999.2844014084512</v>
      </c>
      <c r="D56" s="127">
        <v>499.82110035211281</v>
      </c>
      <c r="E56" s="127">
        <v>2499.105501760564</v>
      </c>
    </row>
    <row r="57" spans="1:5" x14ac:dyDescent="0.25">
      <c r="A57" s="109">
        <v>790</v>
      </c>
      <c r="B57" s="111" t="s">
        <v>992</v>
      </c>
      <c r="C57" s="127">
        <v>3198.8550422535213</v>
      </c>
      <c r="D57" s="127">
        <v>799.71376056338033</v>
      </c>
      <c r="E57" s="127">
        <v>3998.5688028169016</v>
      </c>
    </row>
    <row r="58" spans="1:5" x14ac:dyDescent="0.25">
      <c r="A58" s="109">
        <v>815</v>
      </c>
      <c r="B58" s="111" t="s">
        <v>1168</v>
      </c>
      <c r="C58" s="127">
        <v>319.88550422535212</v>
      </c>
      <c r="D58" s="127">
        <v>79.97137605633803</v>
      </c>
      <c r="E58" s="127">
        <v>399.85688028169011</v>
      </c>
    </row>
    <row r="59" spans="1:5" x14ac:dyDescent="0.25">
      <c r="A59" s="109">
        <v>818</v>
      </c>
      <c r="B59" s="111" t="s">
        <v>993</v>
      </c>
      <c r="C59" s="127">
        <v>13595.133929577465</v>
      </c>
      <c r="D59" s="127">
        <v>3398.7834823943663</v>
      </c>
      <c r="E59" s="127">
        <v>16993.917411971834</v>
      </c>
    </row>
    <row r="60" spans="1:5" x14ac:dyDescent="0.25">
      <c r="A60" s="109">
        <v>820</v>
      </c>
      <c r="B60" s="111" t="s">
        <v>994</v>
      </c>
      <c r="C60" s="127">
        <v>399.85688028169017</v>
      </c>
      <c r="D60" s="127">
        <v>99.964220070422542</v>
      </c>
      <c r="E60" s="127">
        <v>499.82110035211269</v>
      </c>
    </row>
    <row r="61" spans="1:5" x14ac:dyDescent="0.25">
      <c r="A61" s="109">
        <v>833</v>
      </c>
      <c r="B61" s="111" t="s">
        <v>1247</v>
      </c>
      <c r="C61" s="127">
        <v>6637.6242126760571</v>
      </c>
      <c r="D61" s="127">
        <v>1659.4060531690143</v>
      </c>
      <c r="E61" s="127">
        <v>8297.0302658450728</v>
      </c>
    </row>
    <row r="62" spans="1:5" x14ac:dyDescent="0.25">
      <c r="A62" s="109">
        <v>835</v>
      </c>
      <c r="B62" s="111" t="s">
        <v>1170</v>
      </c>
      <c r="C62" s="127">
        <v>1439.4847690140846</v>
      </c>
      <c r="D62" s="127">
        <v>359.87119225352114</v>
      </c>
      <c r="E62" s="127">
        <v>1799.3559612676056</v>
      </c>
    </row>
    <row r="63" spans="1:5" x14ac:dyDescent="0.25">
      <c r="A63" s="109">
        <v>849</v>
      </c>
      <c r="B63" s="111" t="s">
        <v>1172</v>
      </c>
      <c r="C63" s="127">
        <v>1439.4847690140846</v>
      </c>
      <c r="D63" s="127">
        <v>359.87119225352114</v>
      </c>
      <c r="E63" s="127">
        <v>1799.3559612676056</v>
      </c>
    </row>
    <row r="64" spans="1:5" x14ac:dyDescent="0.25">
      <c r="A64" s="109">
        <v>858</v>
      </c>
      <c r="B64" s="111" t="s">
        <v>1248</v>
      </c>
      <c r="C64" s="127">
        <v>799.71376056338033</v>
      </c>
      <c r="D64" s="127">
        <v>199.92844014084508</v>
      </c>
      <c r="E64" s="127">
        <v>999.64220070422539</v>
      </c>
    </row>
    <row r="65" spans="1:5" x14ac:dyDescent="0.25">
      <c r="A65" s="109">
        <v>860</v>
      </c>
      <c r="B65" s="111" t="s">
        <v>996</v>
      </c>
      <c r="C65" s="127">
        <v>479.82825633802821</v>
      </c>
      <c r="D65" s="127">
        <v>119.95706408450705</v>
      </c>
      <c r="E65" s="127">
        <v>599.78532042253528</v>
      </c>
    </row>
    <row r="66" spans="1:5" x14ac:dyDescent="0.25">
      <c r="A66" s="109">
        <v>869</v>
      </c>
      <c r="B66" s="111" t="s">
        <v>1173</v>
      </c>
      <c r="C66" s="127">
        <v>1599.4275211267607</v>
      </c>
      <c r="D66" s="127">
        <v>399.85688028169017</v>
      </c>
      <c r="E66" s="127">
        <v>1999.2844014084508</v>
      </c>
    </row>
    <row r="67" spans="1:5" x14ac:dyDescent="0.25">
      <c r="A67" s="109">
        <v>871</v>
      </c>
      <c r="B67" s="111" t="s">
        <v>1001</v>
      </c>
      <c r="C67" s="127">
        <v>1359.5133929577464</v>
      </c>
      <c r="D67" s="127">
        <v>339.8783482394366</v>
      </c>
      <c r="E67" s="127">
        <v>1699.3917411971831</v>
      </c>
    </row>
    <row r="68" spans="1:5" x14ac:dyDescent="0.25">
      <c r="A68" s="109">
        <v>873</v>
      </c>
      <c r="B68" s="111" t="s">
        <v>1002</v>
      </c>
      <c r="C68" s="127">
        <v>1119.5992647887326</v>
      </c>
      <c r="D68" s="127">
        <v>279.89981619718316</v>
      </c>
      <c r="E68" s="127">
        <v>1399.4990809859155</v>
      </c>
    </row>
    <row r="69" spans="1:5" x14ac:dyDescent="0.25">
      <c r="A69" s="109">
        <v>877</v>
      </c>
      <c r="B69" s="111" t="s">
        <v>1004</v>
      </c>
      <c r="C69" s="127">
        <v>559.79963239436631</v>
      </c>
      <c r="D69" s="127">
        <v>139.94990809859158</v>
      </c>
      <c r="E69" s="127">
        <v>699.74954049295775</v>
      </c>
    </row>
    <row r="70" spans="1:5" x14ac:dyDescent="0.25">
      <c r="A70" s="109">
        <v>879</v>
      </c>
      <c r="B70" s="111" t="s">
        <v>1005</v>
      </c>
      <c r="C70" s="127">
        <v>1199.5706408450708</v>
      </c>
      <c r="D70" s="127">
        <v>299.8926602112677</v>
      </c>
      <c r="E70" s="127">
        <v>1499.4633010563384</v>
      </c>
    </row>
    <row r="71" spans="1:5" x14ac:dyDescent="0.25">
      <c r="A71" s="109">
        <v>910</v>
      </c>
      <c r="B71" s="111" t="s">
        <v>1249</v>
      </c>
      <c r="C71" s="127">
        <v>0</v>
      </c>
      <c r="D71" s="127">
        <v>0</v>
      </c>
      <c r="E71" s="127">
        <v>0</v>
      </c>
    </row>
    <row r="72" spans="1:5" x14ac:dyDescent="0.25">
      <c r="A72" s="109">
        <v>934</v>
      </c>
      <c r="B72" s="111" t="s">
        <v>1010</v>
      </c>
      <c r="C72" s="127">
        <v>6397.7100845070427</v>
      </c>
      <c r="D72" s="127">
        <v>1599.4275211267607</v>
      </c>
      <c r="E72" s="127">
        <v>7997.1376056338031</v>
      </c>
    </row>
    <row r="73" spans="1:5" x14ac:dyDescent="0.25">
      <c r="A73" s="109">
        <v>935</v>
      </c>
      <c r="B73" s="111" t="s">
        <v>1011</v>
      </c>
      <c r="C73" s="127">
        <v>2399.1412816901416</v>
      </c>
      <c r="D73" s="127">
        <v>599.78532042253539</v>
      </c>
      <c r="E73" s="127">
        <v>2998.9266021126768</v>
      </c>
    </row>
    <row r="74" spans="1:5" x14ac:dyDescent="0.25">
      <c r="A74" s="109">
        <v>949</v>
      </c>
      <c r="B74" s="111" t="s">
        <v>1250</v>
      </c>
      <c r="C74" s="127">
        <v>5358.0821957746493</v>
      </c>
      <c r="D74" s="127">
        <v>1339.5205489436623</v>
      </c>
      <c r="E74" s="127">
        <v>6697.6027447183114</v>
      </c>
    </row>
    <row r="75" spans="1:5" x14ac:dyDescent="0.25">
      <c r="A75" s="109">
        <v>949</v>
      </c>
      <c r="B75" s="111" t="s">
        <v>1251</v>
      </c>
      <c r="C75" s="127">
        <v>13115.30567323944</v>
      </c>
      <c r="D75" s="127">
        <v>3278.8264183098599</v>
      </c>
      <c r="E75" s="127">
        <v>16394.132091549302</v>
      </c>
    </row>
    <row r="76" spans="1:5" x14ac:dyDescent="0.25">
      <c r="A76" s="109">
        <v>978</v>
      </c>
      <c r="B76" s="111" t="s">
        <v>1252</v>
      </c>
      <c r="C76" s="127">
        <v>3838.6260507042257</v>
      </c>
      <c r="D76" s="127">
        <v>959.65651267605642</v>
      </c>
      <c r="E76" s="127">
        <v>4798.2825633802822</v>
      </c>
    </row>
    <row r="77" spans="1:5" x14ac:dyDescent="0.25">
      <c r="A77" s="109">
        <v>978</v>
      </c>
      <c r="B77" s="111" t="s">
        <v>1253</v>
      </c>
      <c r="C77" s="127">
        <v>11595.849528169012</v>
      </c>
      <c r="D77" s="127">
        <v>2898.962382042253</v>
      </c>
      <c r="E77" s="127">
        <v>14494.811910211265</v>
      </c>
    </row>
    <row r="78" spans="1:5" x14ac:dyDescent="0.25">
      <c r="A78" s="109">
        <v>998</v>
      </c>
      <c r="B78" s="111" t="s">
        <v>1254</v>
      </c>
      <c r="C78" s="127">
        <v>6397.7100845070427</v>
      </c>
      <c r="D78" s="127">
        <v>1599.4275211267607</v>
      </c>
      <c r="E78" s="127">
        <v>7997.1376056338031</v>
      </c>
    </row>
    <row r="79" spans="1:5" x14ac:dyDescent="0.25">
      <c r="A79" s="109">
        <v>1024</v>
      </c>
      <c r="B79" s="111" t="s">
        <v>1255</v>
      </c>
      <c r="C79" s="127">
        <v>0</v>
      </c>
      <c r="D79" s="127">
        <v>0</v>
      </c>
      <c r="E79" s="127">
        <v>0</v>
      </c>
    </row>
    <row r="80" spans="1:5" x14ac:dyDescent="0.25">
      <c r="A80" s="109">
        <v>1024</v>
      </c>
      <c r="B80" s="111" t="s">
        <v>1256</v>
      </c>
      <c r="C80" s="127">
        <v>5438.0535718309857</v>
      </c>
      <c r="D80" s="127">
        <v>1359.5133929577464</v>
      </c>
      <c r="E80" s="127">
        <v>6797.5669647887325</v>
      </c>
    </row>
    <row r="81" spans="1:5" x14ac:dyDescent="0.25">
      <c r="A81" s="109">
        <v>800140</v>
      </c>
      <c r="B81" s="111" t="s">
        <v>1257</v>
      </c>
      <c r="C81" s="127">
        <v>6237.7673323943663</v>
      </c>
      <c r="D81" s="127">
        <v>1559.4418330985916</v>
      </c>
      <c r="E81" s="127">
        <v>7797.2091654929573</v>
      </c>
    </row>
    <row r="82" spans="1:5" x14ac:dyDescent="0.25">
      <c r="A82" s="109">
        <v>800140</v>
      </c>
      <c r="B82" s="111" t="s">
        <v>1258</v>
      </c>
      <c r="C82" s="127">
        <v>12635.477416901411</v>
      </c>
      <c r="D82" s="127">
        <v>3158.8693542253527</v>
      </c>
      <c r="E82" s="127">
        <v>15794.346771126762</v>
      </c>
    </row>
    <row r="83" spans="1:5" x14ac:dyDescent="0.25">
      <c r="A83" s="116"/>
      <c r="B83" s="116"/>
      <c r="C83" s="128"/>
      <c r="D83" s="128"/>
      <c r="E83" s="128"/>
    </row>
    <row r="84" spans="1:5" x14ac:dyDescent="0.25">
      <c r="A84" s="109" t="s">
        <v>1204</v>
      </c>
      <c r="B84" s="111" t="s">
        <v>1259</v>
      </c>
      <c r="C84" s="127">
        <v>4398.4256830985914</v>
      </c>
      <c r="D84" s="127">
        <v>1099.6064207746479</v>
      </c>
      <c r="E84" s="127">
        <v>5498.03210387324</v>
      </c>
    </row>
    <row r="85" spans="1:5" x14ac:dyDescent="0.25">
      <c r="A85" s="109" t="s">
        <v>1204</v>
      </c>
      <c r="B85" s="111" t="s">
        <v>1260</v>
      </c>
      <c r="C85" s="127">
        <v>13435.191177464789</v>
      </c>
      <c r="D85" s="127">
        <v>3358.7977943661972</v>
      </c>
      <c r="E85" s="127">
        <v>16793.98897183099</v>
      </c>
    </row>
    <row r="86" spans="1:5" x14ac:dyDescent="0.25">
      <c r="A86" s="109" t="s">
        <v>1208</v>
      </c>
      <c r="B86" s="111" t="s">
        <v>1209</v>
      </c>
      <c r="C86" s="127">
        <v>2399.1412816901416</v>
      </c>
      <c r="D86" s="127">
        <v>599.78532042253539</v>
      </c>
      <c r="E86" s="127">
        <v>2998.9266021126768</v>
      </c>
    </row>
    <row r="87" spans="1:5" x14ac:dyDescent="0.25">
      <c r="A87" s="109" t="s">
        <v>1208</v>
      </c>
      <c r="B87" s="111" t="s">
        <v>1261</v>
      </c>
      <c r="C87" s="127">
        <v>11435.906776056339</v>
      </c>
      <c r="D87" s="127">
        <v>2858.9766940140848</v>
      </c>
      <c r="E87" s="127">
        <v>14294.883470070423</v>
      </c>
    </row>
    <row r="88" spans="1:5" x14ac:dyDescent="0.25">
      <c r="A88" s="109" t="s">
        <v>1262</v>
      </c>
      <c r="B88" s="111" t="s">
        <v>1263</v>
      </c>
      <c r="C88" s="127">
        <v>0</v>
      </c>
      <c r="D88" s="127">
        <v>0</v>
      </c>
      <c r="E88" s="127">
        <v>0</v>
      </c>
    </row>
    <row r="89" spans="1:5" x14ac:dyDescent="0.25">
      <c r="A89" s="109" t="s">
        <v>1212</v>
      </c>
      <c r="B89" s="111" t="s">
        <v>1264</v>
      </c>
      <c r="C89" s="127">
        <v>0</v>
      </c>
      <c r="D89" s="127">
        <v>0</v>
      </c>
      <c r="E89" s="127">
        <v>0</v>
      </c>
    </row>
    <row r="90" spans="1:5" x14ac:dyDescent="0.25">
      <c r="A90" s="109" t="s">
        <v>1212</v>
      </c>
      <c r="B90" s="111" t="s">
        <v>1265</v>
      </c>
      <c r="C90" s="127">
        <v>1999.2844014084512</v>
      </c>
      <c r="D90" s="127">
        <v>499.82110035211281</v>
      </c>
      <c r="E90" s="127">
        <v>2499.105501760564</v>
      </c>
    </row>
    <row r="91" spans="1:5" x14ac:dyDescent="0.25">
      <c r="A91" s="109" t="s">
        <v>1218</v>
      </c>
      <c r="B91" s="111" t="s">
        <v>1266</v>
      </c>
      <c r="C91" s="127">
        <v>1999.2844014084512</v>
      </c>
      <c r="D91" s="127">
        <v>499.82110035211281</v>
      </c>
      <c r="E91" s="127">
        <v>2499.105501760564</v>
      </c>
    </row>
    <row r="92" spans="1:5" x14ac:dyDescent="0.25">
      <c r="A92" s="109" t="s">
        <v>1218</v>
      </c>
      <c r="B92" s="111" t="s">
        <v>1221</v>
      </c>
      <c r="C92" s="127">
        <v>11036.049895774646</v>
      </c>
      <c r="D92" s="127">
        <v>2759.0124739436615</v>
      </c>
      <c r="E92" s="127">
        <v>13795.062369718309</v>
      </c>
    </row>
    <row r="93" spans="1:5" x14ac:dyDescent="0.25">
      <c r="A93" s="109" t="s">
        <v>1222</v>
      </c>
      <c r="B93" s="111" t="s">
        <v>1223</v>
      </c>
      <c r="C93" s="127">
        <v>0</v>
      </c>
      <c r="D93" s="127">
        <v>0</v>
      </c>
      <c r="E93" s="127">
        <v>0</v>
      </c>
    </row>
    <row r="94" spans="1:5" x14ac:dyDescent="0.25">
      <c r="A94" s="109" t="s">
        <v>1222</v>
      </c>
      <c r="B94" s="111" t="s">
        <v>1225</v>
      </c>
      <c r="C94" s="127">
        <v>9036.7654943662001</v>
      </c>
      <c r="D94" s="127">
        <v>2259.19137359155</v>
      </c>
      <c r="E94" s="127">
        <v>11295.956867957748</v>
      </c>
    </row>
    <row r="95" spans="1:5" x14ac:dyDescent="0.25">
      <c r="A95" s="116"/>
      <c r="B95" s="116"/>
      <c r="C95" s="128"/>
      <c r="D95" s="128"/>
      <c r="E95" s="128"/>
    </row>
    <row r="96" spans="1:5" x14ac:dyDescent="0.25">
      <c r="A96" s="109">
        <v>614</v>
      </c>
      <c r="B96" s="111" t="s">
        <v>1109</v>
      </c>
      <c r="C96" s="127">
        <v>0</v>
      </c>
      <c r="D96" s="127">
        <v>0</v>
      </c>
      <c r="E96" s="127">
        <v>0</v>
      </c>
    </row>
    <row r="97" spans="1:5" x14ac:dyDescent="0.25">
      <c r="A97" s="109">
        <v>707</v>
      </c>
      <c r="B97" s="111" t="s">
        <v>1112</v>
      </c>
      <c r="C97" s="127">
        <v>7677.2521014084514</v>
      </c>
      <c r="D97" s="127">
        <v>1919.3130253521128</v>
      </c>
      <c r="E97" s="127">
        <v>9596.5651267605645</v>
      </c>
    </row>
    <row r="98" spans="1:5" x14ac:dyDescent="0.25">
      <c r="A98" s="109">
        <v>711</v>
      </c>
      <c r="B98" s="111" t="s">
        <v>1114</v>
      </c>
      <c r="C98" s="127">
        <v>5518.0249478873229</v>
      </c>
      <c r="D98" s="127">
        <v>1379.5062369718307</v>
      </c>
      <c r="E98" s="127">
        <v>6897.5311848591546</v>
      </c>
    </row>
    <row r="99" spans="1:5" x14ac:dyDescent="0.25">
      <c r="A99" s="109">
        <v>712</v>
      </c>
      <c r="B99" s="111" t="s">
        <v>1267</v>
      </c>
      <c r="C99" s="127">
        <v>5518.0249478873229</v>
      </c>
      <c r="D99" s="127">
        <v>1379.5062369718307</v>
      </c>
      <c r="E99" s="127">
        <v>6897.5311848591546</v>
      </c>
    </row>
    <row r="100" spans="1:5" x14ac:dyDescent="0.25">
      <c r="A100" s="109">
        <v>714</v>
      </c>
      <c r="B100" s="111" t="s">
        <v>1232</v>
      </c>
      <c r="C100" s="127">
        <v>5518.0249478873229</v>
      </c>
      <c r="D100" s="127">
        <v>1379.5062369718307</v>
      </c>
      <c r="E100" s="127">
        <v>6897.5311848591546</v>
      </c>
    </row>
    <row r="101" spans="1:5" x14ac:dyDescent="0.25">
      <c r="A101" s="109">
        <v>717</v>
      </c>
      <c r="B101" s="111" t="s">
        <v>1117</v>
      </c>
      <c r="C101" s="127">
        <v>5518.0249478873229</v>
      </c>
      <c r="D101" s="127">
        <v>1379.5062369718307</v>
      </c>
      <c r="E101" s="127">
        <v>6897.5311848591546</v>
      </c>
    </row>
    <row r="102" spans="1:5" x14ac:dyDescent="0.25">
      <c r="A102" s="109">
        <v>719</v>
      </c>
      <c r="B102" s="111" t="s">
        <v>1233</v>
      </c>
      <c r="C102" s="127">
        <v>5518.0249478873229</v>
      </c>
      <c r="D102" s="127">
        <v>1379.5062369718307</v>
      </c>
      <c r="E102" s="127">
        <v>6897.5311848591546</v>
      </c>
    </row>
    <row r="103" spans="1:5" x14ac:dyDescent="0.25">
      <c r="A103" s="117"/>
      <c r="B103" s="117"/>
      <c r="C103" s="129"/>
      <c r="D103" s="129"/>
      <c r="E103" s="129"/>
    </row>
  </sheetData>
  <mergeCells count="3">
    <mergeCell ref="C1:C2"/>
    <mergeCell ref="D1:D2"/>
    <mergeCell ref="E1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69"/>
  <sheetViews>
    <sheetView workbookViewId="0">
      <selection activeCell="C1" sqref="C1:E2"/>
    </sheetView>
  </sheetViews>
  <sheetFormatPr defaultRowHeight="15" x14ac:dyDescent="0.25"/>
  <cols>
    <col min="1" max="1" width="8.140625" customWidth="1"/>
    <col min="2" max="2" width="93.7109375" customWidth="1"/>
    <col min="3" max="3" width="12" style="133" bestFit="1" customWidth="1"/>
    <col min="4" max="4" width="11.140625" style="133" bestFit="1" customWidth="1"/>
    <col min="5" max="5" width="13.7109375" style="133" customWidth="1"/>
  </cols>
  <sheetData>
    <row r="1" spans="1:5" x14ac:dyDescent="0.25">
      <c r="A1" s="107"/>
      <c r="B1" s="107"/>
      <c r="C1" s="142" t="s">
        <v>1767</v>
      </c>
      <c r="D1" s="142" t="s">
        <v>1766</v>
      </c>
      <c r="E1" s="142" t="s">
        <v>1768</v>
      </c>
    </row>
    <row r="2" spans="1:5" ht="30.75" customHeight="1" x14ac:dyDescent="0.25">
      <c r="A2" s="107"/>
      <c r="B2" s="107"/>
      <c r="C2" s="142"/>
      <c r="D2" s="142"/>
      <c r="E2" s="142"/>
    </row>
    <row r="3" spans="1:5" x14ac:dyDescent="0.25">
      <c r="A3" s="108"/>
      <c r="B3" s="124"/>
      <c r="C3" s="132"/>
      <c r="D3" s="132"/>
      <c r="E3" s="132"/>
    </row>
    <row r="4" spans="1:5" x14ac:dyDescent="0.25">
      <c r="A4" s="109" t="s">
        <v>1121</v>
      </c>
      <c r="B4" s="110" t="s">
        <v>1122</v>
      </c>
      <c r="C4" s="133">
        <v>16669.026760563382</v>
      </c>
      <c r="D4" s="133">
        <v>4167.2566901408454</v>
      </c>
      <c r="E4" s="133">
        <v>20836.283450704224</v>
      </c>
    </row>
    <row r="5" spans="1:5" x14ac:dyDescent="0.25">
      <c r="A5" s="109" t="s">
        <v>1123</v>
      </c>
      <c r="B5" s="110" t="s">
        <v>1124</v>
      </c>
      <c r="C5" s="133">
        <v>16180.71971830986</v>
      </c>
      <c r="D5" s="133">
        <v>4045.1799295774649</v>
      </c>
      <c r="E5" s="133">
        <v>20225.899647887323</v>
      </c>
    </row>
    <row r="6" spans="1:5" x14ac:dyDescent="0.25">
      <c r="A6" s="109" t="s">
        <v>1125</v>
      </c>
      <c r="B6" s="110" t="s">
        <v>1268</v>
      </c>
      <c r="C6" s="133">
        <v>12800.147869014085</v>
      </c>
      <c r="D6" s="133">
        <v>3200.0369672535212</v>
      </c>
      <c r="E6" s="133">
        <v>16000.184836267606</v>
      </c>
    </row>
    <row r="7" spans="1:5" x14ac:dyDescent="0.25">
      <c r="A7" s="109" t="s">
        <v>1127</v>
      </c>
      <c r="B7" s="110" t="s">
        <v>1128</v>
      </c>
      <c r="C7" s="133">
        <v>12800.147869014085</v>
      </c>
      <c r="D7" s="133">
        <v>3200.0369672535212</v>
      </c>
      <c r="E7" s="133">
        <v>16000.184836267606</v>
      </c>
    </row>
    <row r="8" spans="1:5" x14ac:dyDescent="0.25">
      <c r="A8" s="109" t="s">
        <v>1129</v>
      </c>
      <c r="B8" s="110" t="s">
        <v>1130</v>
      </c>
      <c r="C8" s="133">
        <v>7164.8626436619725</v>
      </c>
      <c r="D8" s="133">
        <v>1791.2156609154931</v>
      </c>
      <c r="E8" s="133">
        <v>8956.078304577466</v>
      </c>
    </row>
    <row r="9" spans="1:5" x14ac:dyDescent="0.25">
      <c r="A9" s="109" t="s">
        <v>1269</v>
      </c>
      <c r="B9" s="110" t="s">
        <v>1270</v>
      </c>
      <c r="C9" s="133">
        <v>2334.6181647887324</v>
      </c>
      <c r="D9" s="133">
        <v>583.65454119718311</v>
      </c>
      <c r="E9" s="133">
        <v>2918.2727059859158</v>
      </c>
    </row>
    <row r="10" spans="1:5" x14ac:dyDescent="0.25">
      <c r="A10" s="109" t="s">
        <v>1131</v>
      </c>
      <c r="B10" s="110" t="s">
        <v>913</v>
      </c>
      <c r="C10" s="133">
        <v>15456.782332394368</v>
      </c>
      <c r="D10" s="133">
        <v>3864.1955830985921</v>
      </c>
      <c r="E10" s="133">
        <v>19320.97791549296</v>
      </c>
    </row>
    <row r="11" spans="1:5" x14ac:dyDescent="0.25">
      <c r="A11" s="109" t="s">
        <v>1132</v>
      </c>
      <c r="B11" s="110" t="s">
        <v>1133</v>
      </c>
      <c r="C11" s="133">
        <v>10063.009330985917</v>
      </c>
      <c r="D11" s="133">
        <v>2515.7523327464792</v>
      </c>
      <c r="E11" s="133">
        <v>12578.761663732397</v>
      </c>
    </row>
    <row r="12" spans="1:5" x14ac:dyDescent="0.25">
      <c r="A12" s="109" t="s">
        <v>1271</v>
      </c>
      <c r="B12" s="110" t="s">
        <v>1272</v>
      </c>
      <c r="C12" s="133">
        <v>1690.585567605634</v>
      </c>
      <c r="D12" s="133">
        <v>422.64639190140849</v>
      </c>
      <c r="E12" s="133">
        <v>2113.2319595070426</v>
      </c>
    </row>
    <row r="13" spans="1:5" x14ac:dyDescent="0.25">
      <c r="A13" s="109" t="s">
        <v>1273</v>
      </c>
      <c r="B13" s="110" t="s">
        <v>1274</v>
      </c>
      <c r="C13" s="133">
        <v>1368.5692690140845</v>
      </c>
      <c r="D13" s="133">
        <v>342.14231725352113</v>
      </c>
      <c r="E13" s="133">
        <v>1710.7115862676055</v>
      </c>
    </row>
    <row r="14" spans="1:5" x14ac:dyDescent="0.25">
      <c r="A14" s="109" t="s">
        <v>1134</v>
      </c>
      <c r="B14" s="110" t="s">
        <v>1135</v>
      </c>
      <c r="C14" s="133">
        <v>3059.1548366197185</v>
      </c>
      <c r="D14" s="133">
        <v>764.78870915492962</v>
      </c>
      <c r="E14" s="133">
        <v>3823.9435457746476</v>
      </c>
    </row>
    <row r="15" spans="1:5" x14ac:dyDescent="0.25">
      <c r="A15" s="109" t="s">
        <v>1136</v>
      </c>
      <c r="B15" s="110" t="s">
        <v>1137</v>
      </c>
      <c r="C15" s="133">
        <v>5474.277076056338</v>
      </c>
      <c r="D15" s="133">
        <v>1368.5692690140845</v>
      </c>
      <c r="E15" s="133">
        <v>6842.8463450704221</v>
      </c>
    </row>
    <row r="16" spans="1:5" x14ac:dyDescent="0.25">
      <c r="A16" s="109" t="s">
        <v>1138</v>
      </c>
      <c r="B16" s="110" t="s">
        <v>1139</v>
      </c>
      <c r="C16" s="133">
        <v>10063.009330985917</v>
      </c>
      <c r="D16" s="133">
        <v>2515.7523327464792</v>
      </c>
      <c r="E16" s="133">
        <v>12578.761663732397</v>
      </c>
    </row>
    <row r="17" spans="1:5" x14ac:dyDescent="0.25">
      <c r="A17" s="109" t="s">
        <v>1140</v>
      </c>
      <c r="B17" s="110" t="s">
        <v>1141</v>
      </c>
      <c r="C17" s="133">
        <v>9016.4563605633812</v>
      </c>
      <c r="D17" s="133">
        <v>2254.1140901408453</v>
      </c>
      <c r="E17" s="133">
        <v>11270.570450704226</v>
      </c>
    </row>
    <row r="18" spans="1:5" x14ac:dyDescent="0.25">
      <c r="A18" s="108"/>
      <c r="B18" s="108"/>
      <c r="C18" s="133">
        <v>0</v>
      </c>
      <c r="D18" s="133">
        <v>0</v>
      </c>
      <c r="E18" s="133">
        <v>0</v>
      </c>
    </row>
    <row r="19" spans="1:5" x14ac:dyDescent="0.25">
      <c r="A19" s="109">
        <v>10</v>
      </c>
      <c r="B19" s="111" t="s">
        <v>1275</v>
      </c>
      <c r="C19" s="133">
        <v>3220.1629859154937</v>
      </c>
      <c r="D19" s="133">
        <v>805.04074647887342</v>
      </c>
      <c r="E19" s="133">
        <v>4025.2037323943673</v>
      </c>
    </row>
    <row r="20" spans="1:5" x14ac:dyDescent="0.25">
      <c r="A20" s="109">
        <v>11</v>
      </c>
      <c r="B20" s="111" t="s">
        <v>1276</v>
      </c>
      <c r="C20" s="133">
        <v>2334.6181647887324</v>
      </c>
      <c r="D20" s="133">
        <v>583.65454119718311</v>
      </c>
      <c r="E20" s="133">
        <v>2918.2727059859158</v>
      </c>
    </row>
    <row r="21" spans="1:5" x14ac:dyDescent="0.25">
      <c r="A21" s="109">
        <v>19</v>
      </c>
      <c r="B21" s="111" t="s">
        <v>1277</v>
      </c>
      <c r="C21" s="133">
        <v>2656.6344633802819</v>
      </c>
      <c r="D21" s="133">
        <v>664.15861584507047</v>
      </c>
      <c r="E21" s="133">
        <v>3320.7930792253524</v>
      </c>
    </row>
    <row r="22" spans="1:5" x14ac:dyDescent="0.25">
      <c r="A22" s="109">
        <v>26</v>
      </c>
      <c r="B22" s="111" t="s">
        <v>1278</v>
      </c>
      <c r="C22" s="133">
        <v>3220.1629859154937</v>
      </c>
      <c r="D22" s="133">
        <v>805.04074647887342</v>
      </c>
      <c r="E22" s="133">
        <v>4025.2037323943673</v>
      </c>
    </row>
    <row r="23" spans="1:5" x14ac:dyDescent="0.25">
      <c r="A23" s="109">
        <v>30</v>
      </c>
      <c r="B23" s="111" t="s">
        <v>1279</v>
      </c>
      <c r="C23" s="133">
        <v>6842.8463450704239</v>
      </c>
      <c r="D23" s="133">
        <v>1710.711586267606</v>
      </c>
      <c r="E23" s="133">
        <v>8553.5579313380313</v>
      </c>
    </row>
    <row r="24" spans="1:5" x14ac:dyDescent="0.25">
      <c r="A24" s="109">
        <v>39</v>
      </c>
      <c r="B24" s="111" t="s">
        <v>1280</v>
      </c>
      <c r="C24" s="133">
        <v>2012.6018661971832</v>
      </c>
      <c r="D24" s="133">
        <v>503.1504665492958</v>
      </c>
      <c r="E24" s="133">
        <v>2515.7523327464792</v>
      </c>
    </row>
    <row r="25" spans="1:5" x14ac:dyDescent="0.25">
      <c r="A25" s="109">
        <v>41</v>
      </c>
      <c r="B25" s="111" t="s">
        <v>1281</v>
      </c>
      <c r="C25" s="133">
        <v>402.52037323943671</v>
      </c>
      <c r="D25" s="133">
        <v>100.63009330985918</v>
      </c>
      <c r="E25" s="133">
        <v>503.15046654929591</v>
      </c>
    </row>
    <row r="26" spans="1:5" x14ac:dyDescent="0.25">
      <c r="A26" s="109">
        <v>47</v>
      </c>
      <c r="B26" s="111" t="s">
        <v>1282</v>
      </c>
      <c r="C26" s="133">
        <v>5232.7648521126766</v>
      </c>
      <c r="D26" s="133">
        <v>1308.1912130281692</v>
      </c>
      <c r="E26" s="133">
        <v>6540.9560651408456</v>
      </c>
    </row>
    <row r="27" spans="1:5" x14ac:dyDescent="0.25">
      <c r="A27" s="109">
        <v>65</v>
      </c>
      <c r="B27" s="111" t="s">
        <v>1283</v>
      </c>
      <c r="C27" s="133">
        <v>1932.0977915492961</v>
      </c>
      <c r="D27" s="133">
        <v>483.02444788732402</v>
      </c>
      <c r="E27" s="133">
        <v>2415.12223943662</v>
      </c>
    </row>
    <row r="28" spans="1:5" x14ac:dyDescent="0.25">
      <c r="A28" s="109">
        <v>108</v>
      </c>
      <c r="B28" s="111" t="s">
        <v>1284</v>
      </c>
      <c r="C28" s="133">
        <v>0</v>
      </c>
      <c r="D28" s="133">
        <v>0</v>
      </c>
      <c r="E28" s="133">
        <v>0</v>
      </c>
    </row>
    <row r="29" spans="1:5" x14ac:dyDescent="0.25">
      <c r="A29" s="109">
        <v>114</v>
      </c>
      <c r="B29" s="111" t="s">
        <v>1285</v>
      </c>
      <c r="C29" s="133">
        <v>644.03259718309857</v>
      </c>
      <c r="D29" s="133">
        <v>161.00814929577464</v>
      </c>
      <c r="E29" s="133">
        <v>805.04074647887319</v>
      </c>
    </row>
    <row r="30" spans="1:5" x14ac:dyDescent="0.25">
      <c r="A30" s="109">
        <v>140</v>
      </c>
      <c r="B30" s="111" t="s">
        <v>1286</v>
      </c>
      <c r="C30" s="133">
        <v>3622.6833591549298</v>
      </c>
      <c r="D30" s="133">
        <v>905.67083978873245</v>
      </c>
      <c r="E30" s="133">
        <v>4528.3541989436617</v>
      </c>
    </row>
    <row r="31" spans="1:5" x14ac:dyDescent="0.25">
      <c r="A31" s="109">
        <v>145</v>
      </c>
      <c r="B31" s="111" t="s">
        <v>1287</v>
      </c>
      <c r="C31" s="133">
        <v>161.00814929577464</v>
      </c>
      <c r="D31" s="133">
        <v>40.252037323943661</v>
      </c>
      <c r="E31" s="133">
        <v>201.2601866197183</v>
      </c>
    </row>
    <row r="32" spans="1:5" x14ac:dyDescent="0.25">
      <c r="A32" s="109">
        <v>153</v>
      </c>
      <c r="B32" s="111" t="s">
        <v>1288</v>
      </c>
      <c r="C32" s="133">
        <v>0</v>
      </c>
      <c r="D32" s="133">
        <v>0</v>
      </c>
      <c r="E32" s="133">
        <v>0</v>
      </c>
    </row>
    <row r="33" spans="1:5" x14ac:dyDescent="0.25">
      <c r="A33" s="109">
        <v>165</v>
      </c>
      <c r="B33" s="111" t="s">
        <v>1147</v>
      </c>
      <c r="C33" s="133">
        <v>402.52037323943671</v>
      </c>
      <c r="D33" s="133">
        <v>100.63009330985918</v>
      </c>
      <c r="E33" s="133">
        <v>503.15046654929591</v>
      </c>
    </row>
    <row r="34" spans="1:5" x14ac:dyDescent="0.25">
      <c r="A34" s="109">
        <v>167</v>
      </c>
      <c r="B34" s="111" t="s">
        <v>1289</v>
      </c>
      <c r="C34" s="133">
        <v>1851.5937169014087</v>
      </c>
      <c r="D34" s="133">
        <v>462.89842922535217</v>
      </c>
      <c r="E34" s="133">
        <v>2314.4921461267609</v>
      </c>
    </row>
    <row r="35" spans="1:5" x14ac:dyDescent="0.25">
      <c r="A35" s="109">
        <v>168</v>
      </c>
      <c r="B35" s="111" t="s">
        <v>1290</v>
      </c>
      <c r="C35" s="133">
        <v>1207.5611197183098</v>
      </c>
      <c r="D35" s="133">
        <v>301.89027992957745</v>
      </c>
      <c r="E35" s="133">
        <v>1509.4513996478872</v>
      </c>
    </row>
    <row r="36" spans="1:5" x14ac:dyDescent="0.25">
      <c r="A36" s="109">
        <v>169</v>
      </c>
      <c r="B36" s="111" t="s">
        <v>1291</v>
      </c>
      <c r="C36" s="133">
        <v>1449.0733436619719</v>
      </c>
      <c r="D36" s="133">
        <v>362.26833591549297</v>
      </c>
      <c r="E36" s="133">
        <v>1811.3416795774649</v>
      </c>
    </row>
    <row r="37" spans="1:5" x14ac:dyDescent="0.25">
      <c r="A37" s="109">
        <v>169</v>
      </c>
      <c r="B37" s="111" t="s">
        <v>1292</v>
      </c>
      <c r="C37" s="133">
        <v>2656.6344633802819</v>
      </c>
      <c r="D37" s="133">
        <v>664.15861584507047</v>
      </c>
      <c r="E37" s="133">
        <v>3320.7930792253524</v>
      </c>
    </row>
    <row r="38" spans="1:5" x14ac:dyDescent="0.25">
      <c r="A38" s="109">
        <v>171</v>
      </c>
      <c r="B38" s="111" t="s">
        <v>1293</v>
      </c>
      <c r="C38" s="133">
        <v>1529.5774183098592</v>
      </c>
      <c r="D38" s="133">
        <v>382.39435457746481</v>
      </c>
      <c r="E38" s="133">
        <v>1911.9717728873238</v>
      </c>
    </row>
    <row r="39" spans="1:5" x14ac:dyDescent="0.25">
      <c r="A39" s="109">
        <v>179</v>
      </c>
      <c r="B39" s="111" t="s">
        <v>1294</v>
      </c>
      <c r="C39" s="133">
        <v>2817.6426126760562</v>
      </c>
      <c r="D39" s="133">
        <v>704.41065316901404</v>
      </c>
      <c r="E39" s="133">
        <v>3522.0532658450702</v>
      </c>
    </row>
    <row r="40" spans="1:5" x14ac:dyDescent="0.25">
      <c r="A40" s="109">
        <v>236</v>
      </c>
      <c r="B40" s="111" t="s">
        <v>1295</v>
      </c>
      <c r="C40" s="133">
        <v>4427.7241056338034</v>
      </c>
      <c r="D40" s="133">
        <v>1106.9310264084509</v>
      </c>
      <c r="E40" s="133">
        <v>5534.6551320422541</v>
      </c>
    </row>
    <row r="41" spans="1:5" x14ac:dyDescent="0.25">
      <c r="A41" s="109">
        <v>255</v>
      </c>
      <c r="B41" s="111" t="s">
        <v>1296</v>
      </c>
      <c r="C41" s="133">
        <v>6842.8463450704239</v>
      </c>
      <c r="D41" s="133">
        <v>1710.711586267606</v>
      </c>
      <c r="E41" s="133">
        <v>8553.5579313380313</v>
      </c>
    </row>
    <row r="42" spans="1:5" x14ac:dyDescent="0.25">
      <c r="A42" s="109">
        <v>273</v>
      </c>
      <c r="B42" s="111" t="s">
        <v>1297</v>
      </c>
      <c r="C42" s="133">
        <v>9257.9685845070435</v>
      </c>
      <c r="D42" s="133">
        <v>2314.4921461267609</v>
      </c>
      <c r="E42" s="133">
        <v>11572.460730633802</v>
      </c>
    </row>
    <row r="43" spans="1:5" x14ac:dyDescent="0.25">
      <c r="A43" s="109">
        <v>276</v>
      </c>
      <c r="B43" s="111" t="s">
        <v>1298</v>
      </c>
      <c r="C43" s="133">
        <v>161.00814929577464</v>
      </c>
      <c r="D43" s="133">
        <v>40.252037323943661</v>
      </c>
      <c r="E43" s="133">
        <v>201.2601866197183</v>
      </c>
    </row>
    <row r="44" spans="1:5" x14ac:dyDescent="0.25">
      <c r="A44" s="109">
        <v>289</v>
      </c>
      <c r="B44" s="111" t="s">
        <v>1299</v>
      </c>
      <c r="C44" s="133">
        <v>161.00814929577464</v>
      </c>
      <c r="D44" s="133">
        <v>40.252037323943661</v>
      </c>
      <c r="E44" s="133">
        <v>201.2601866197183</v>
      </c>
    </row>
    <row r="45" spans="1:5" x14ac:dyDescent="0.25">
      <c r="A45" s="109">
        <v>298</v>
      </c>
      <c r="B45" s="111" t="s">
        <v>1300</v>
      </c>
      <c r="C45" s="133">
        <v>402.52037323943671</v>
      </c>
      <c r="D45" s="133">
        <v>100.63009330985918</v>
      </c>
      <c r="E45" s="133">
        <v>503.15046654929591</v>
      </c>
    </row>
    <row r="46" spans="1:5" x14ac:dyDescent="0.25">
      <c r="A46" s="109">
        <v>308</v>
      </c>
      <c r="B46" s="111" t="s">
        <v>1301</v>
      </c>
      <c r="C46" s="133">
        <v>0</v>
      </c>
      <c r="D46" s="133">
        <v>0</v>
      </c>
      <c r="E46" s="133">
        <v>0</v>
      </c>
    </row>
    <row r="47" spans="1:5" x14ac:dyDescent="0.25">
      <c r="A47" s="109">
        <v>312</v>
      </c>
      <c r="B47" s="111" t="s">
        <v>1302</v>
      </c>
      <c r="C47" s="133">
        <v>322.01629859154929</v>
      </c>
      <c r="D47" s="133">
        <v>80.504074647887322</v>
      </c>
      <c r="E47" s="133">
        <v>402.52037323943659</v>
      </c>
    </row>
    <row r="48" spans="1:5" x14ac:dyDescent="0.25">
      <c r="A48" s="109">
        <v>313</v>
      </c>
      <c r="B48" s="111" t="s">
        <v>1303</v>
      </c>
      <c r="C48" s="133">
        <v>0</v>
      </c>
      <c r="D48" s="133">
        <v>0</v>
      </c>
      <c r="E48" s="133">
        <v>0</v>
      </c>
    </row>
    <row r="49" spans="1:5" x14ac:dyDescent="0.25">
      <c r="A49" s="109">
        <v>322</v>
      </c>
      <c r="B49" s="111" t="s">
        <v>1304</v>
      </c>
      <c r="C49" s="133">
        <v>1851.5937169014087</v>
      </c>
      <c r="D49" s="133">
        <v>462.89842922535217</v>
      </c>
      <c r="E49" s="133">
        <v>2314.4921461267609</v>
      </c>
    </row>
    <row r="50" spans="1:5" x14ac:dyDescent="0.25">
      <c r="A50" s="109">
        <v>329</v>
      </c>
      <c r="B50" s="111" t="s">
        <v>1305</v>
      </c>
      <c r="C50" s="133">
        <v>1046.5529704225355</v>
      </c>
      <c r="D50" s="133">
        <v>261.63824260563388</v>
      </c>
      <c r="E50" s="133">
        <v>1308.1912130281694</v>
      </c>
    </row>
    <row r="51" spans="1:5" x14ac:dyDescent="0.25">
      <c r="A51" s="109">
        <v>346</v>
      </c>
      <c r="B51" s="111" t="s">
        <v>1306</v>
      </c>
      <c r="C51" s="133">
        <v>805.04074647887342</v>
      </c>
      <c r="D51" s="133">
        <v>201.26018661971835</v>
      </c>
      <c r="E51" s="133">
        <v>1006.3009330985918</v>
      </c>
    </row>
    <row r="52" spans="1:5" x14ac:dyDescent="0.25">
      <c r="A52" s="109">
        <v>361</v>
      </c>
      <c r="B52" s="111" t="s">
        <v>955</v>
      </c>
      <c r="C52" s="133">
        <v>0</v>
      </c>
      <c r="D52" s="133">
        <v>0</v>
      </c>
      <c r="E52" s="133">
        <v>0</v>
      </c>
    </row>
    <row r="53" spans="1:5" x14ac:dyDescent="0.25">
      <c r="A53" s="109">
        <v>370</v>
      </c>
      <c r="B53" s="111" t="s">
        <v>1307</v>
      </c>
      <c r="C53" s="133">
        <v>805.04074647887342</v>
      </c>
      <c r="D53" s="133">
        <v>201.26018661971835</v>
      </c>
      <c r="E53" s="133">
        <v>1006.3009330985918</v>
      </c>
    </row>
    <row r="54" spans="1:5" x14ac:dyDescent="0.25">
      <c r="A54" s="109">
        <v>386</v>
      </c>
      <c r="B54" s="111" t="s">
        <v>1308</v>
      </c>
      <c r="C54" s="133">
        <v>2012.6018661971832</v>
      </c>
      <c r="D54" s="133">
        <v>503.1504665492958</v>
      </c>
      <c r="E54" s="133">
        <v>2515.7523327464792</v>
      </c>
    </row>
    <row r="55" spans="1:5" x14ac:dyDescent="0.25">
      <c r="A55" s="109">
        <v>390</v>
      </c>
      <c r="B55" s="111" t="s">
        <v>1309</v>
      </c>
      <c r="C55" s="133">
        <v>1207.5611197183098</v>
      </c>
      <c r="D55" s="133">
        <v>301.89027992957745</v>
      </c>
      <c r="E55" s="133">
        <v>1509.4513996478872</v>
      </c>
    </row>
    <row r="56" spans="1:5" x14ac:dyDescent="0.25">
      <c r="A56" s="109">
        <v>424</v>
      </c>
      <c r="B56" s="111" t="s">
        <v>1310</v>
      </c>
      <c r="C56" s="133">
        <v>322.01629859154929</v>
      </c>
      <c r="D56" s="133">
        <v>80.504074647887322</v>
      </c>
      <c r="E56" s="133">
        <v>402.52037323943659</v>
      </c>
    </row>
    <row r="57" spans="1:5" x14ac:dyDescent="0.25">
      <c r="A57" s="109">
        <v>437</v>
      </c>
      <c r="B57" s="111" t="s">
        <v>1311</v>
      </c>
      <c r="C57" s="133">
        <v>0</v>
      </c>
      <c r="D57" s="133">
        <v>0</v>
      </c>
      <c r="E57" s="133">
        <v>0</v>
      </c>
    </row>
    <row r="58" spans="1:5" x14ac:dyDescent="0.25">
      <c r="A58" s="109">
        <v>437</v>
      </c>
      <c r="B58" s="111" t="s">
        <v>1312</v>
      </c>
      <c r="C58" s="133">
        <v>2012.6018661971832</v>
      </c>
      <c r="D58" s="133">
        <v>503.1504665492958</v>
      </c>
      <c r="E58" s="133">
        <v>2515.7523327464792</v>
      </c>
    </row>
    <row r="59" spans="1:5" x14ac:dyDescent="0.25">
      <c r="A59" s="109">
        <v>454</v>
      </c>
      <c r="B59" s="111" t="s">
        <v>1313</v>
      </c>
      <c r="C59" s="133">
        <v>563.52852253521132</v>
      </c>
      <c r="D59" s="133">
        <v>140.88213063380283</v>
      </c>
      <c r="E59" s="133">
        <v>704.41065316901415</v>
      </c>
    </row>
    <row r="60" spans="1:5" x14ac:dyDescent="0.25">
      <c r="A60" s="109">
        <v>454</v>
      </c>
      <c r="B60" s="111" t="s">
        <v>1314</v>
      </c>
      <c r="C60" s="133">
        <v>1771.0896422535211</v>
      </c>
      <c r="D60" s="133">
        <v>442.77241056338028</v>
      </c>
      <c r="E60" s="133">
        <v>2213.8620528169017</v>
      </c>
    </row>
    <row r="61" spans="1:5" x14ac:dyDescent="0.25">
      <c r="A61" s="109">
        <v>499</v>
      </c>
      <c r="B61" s="111" t="s">
        <v>1315</v>
      </c>
      <c r="C61" s="133">
        <v>2656.6344633802819</v>
      </c>
      <c r="D61" s="133">
        <v>664.15861584507047</v>
      </c>
      <c r="E61" s="133">
        <v>3320.7930792253524</v>
      </c>
    </row>
    <row r="62" spans="1:5" x14ac:dyDescent="0.25">
      <c r="A62" s="109">
        <v>501</v>
      </c>
      <c r="B62" s="111" t="s">
        <v>961</v>
      </c>
      <c r="C62" s="133">
        <v>2254.1140901408453</v>
      </c>
      <c r="D62" s="133">
        <v>563.52852253521132</v>
      </c>
      <c r="E62" s="133">
        <v>2817.6426126760566</v>
      </c>
    </row>
    <row r="63" spans="1:5" x14ac:dyDescent="0.25">
      <c r="A63" s="109">
        <v>529</v>
      </c>
      <c r="B63" s="111" t="s">
        <v>1316</v>
      </c>
      <c r="C63" s="133">
        <v>2576.1303887323943</v>
      </c>
      <c r="D63" s="133">
        <v>644.03259718309857</v>
      </c>
      <c r="E63" s="133">
        <v>3220.1629859154928</v>
      </c>
    </row>
    <row r="64" spans="1:5" x14ac:dyDescent="0.25">
      <c r="A64" s="109">
        <v>583</v>
      </c>
      <c r="B64" s="111" t="s">
        <v>1317</v>
      </c>
      <c r="C64" s="133">
        <v>5635.2852253521123</v>
      </c>
      <c r="D64" s="133">
        <v>1408.8213063380281</v>
      </c>
      <c r="E64" s="133">
        <v>7044.1065316901404</v>
      </c>
    </row>
    <row r="65" spans="1:5" x14ac:dyDescent="0.25">
      <c r="A65" s="109">
        <v>584</v>
      </c>
      <c r="B65" s="111" t="s">
        <v>1318</v>
      </c>
      <c r="C65" s="133">
        <v>2656.6344633802819</v>
      </c>
      <c r="D65" s="133">
        <v>664.15861584507047</v>
      </c>
      <c r="E65" s="133">
        <v>3320.7930792253524</v>
      </c>
    </row>
    <row r="66" spans="1:5" x14ac:dyDescent="0.25">
      <c r="A66" s="109">
        <v>602</v>
      </c>
      <c r="B66" s="111" t="s">
        <v>1319</v>
      </c>
      <c r="C66" s="133">
        <v>402.52037323943671</v>
      </c>
      <c r="D66" s="133">
        <v>100.63009330985918</v>
      </c>
      <c r="E66" s="133">
        <v>503.15046654929591</v>
      </c>
    </row>
    <row r="67" spans="1:5" x14ac:dyDescent="0.25">
      <c r="A67" s="109">
        <v>603</v>
      </c>
      <c r="B67" s="111" t="s">
        <v>1320</v>
      </c>
      <c r="C67" s="133">
        <v>3864.1955830985921</v>
      </c>
      <c r="D67" s="133">
        <v>966.04889577464803</v>
      </c>
      <c r="E67" s="133">
        <v>4830.24447887324</v>
      </c>
    </row>
    <row r="68" spans="1:5" x14ac:dyDescent="0.25">
      <c r="A68" s="109">
        <v>605</v>
      </c>
      <c r="B68" s="110" t="s">
        <v>1321</v>
      </c>
      <c r="C68" s="133">
        <v>7325.8707929577477</v>
      </c>
      <c r="D68" s="133">
        <v>1831.4676982394369</v>
      </c>
      <c r="E68" s="133">
        <v>9157.3384911971843</v>
      </c>
    </row>
    <row r="69" spans="1:5" x14ac:dyDescent="0.25">
      <c r="A69" s="109">
        <v>629</v>
      </c>
      <c r="B69" s="111" t="s">
        <v>1322</v>
      </c>
      <c r="C69" s="133">
        <v>1449.0733436619719</v>
      </c>
      <c r="D69" s="133">
        <v>362.26833591549297</v>
      </c>
      <c r="E69" s="133">
        <v>1811.3416795774649</v>
      </c>
    </row>
    <row r="70" spans="1:5" x14ac:dyDescent="0.25">
      <c r="A70" s="109">
        <v>641</v>
      </c>
      <c r="B70" s="111" t="s">
        <v>1323</v>
      </c>
      <c r="C70" s="133">
        <v>563.52852253521132</v>
      </c>
      <c r="D70" s="133">
        <v>140.88213063380283</v>
      </c>
      <c r="E70" s="133">
        <v>704.41065316901415</v>
      </c>
    </row>
    <row r="71" spans="1:5" x14ac:dyDescent="0.25">
      <c r="A71" s="109">
        <v>676</v>
      </c>
      <c r="B71" s="111" t="s">
        <v>1324</v>
      </c>
      <c r="C71" s="133">
        <v>161.00814929577464</v>
      </c>
      <c r="D71" s="133">
        <v>40.252037323943661</v>
      </c>
      <c r="E71" s="133">
        <v>201.2601866197183</v>
      </c>
    </row>
    <row r="72" spans="1:5" x14ac:dyDescent="0.25">
      <c r="A72" s="109">
        <v>683</v>
      </c>
      <c r="B72" s="111" t="s">
        <v>980</v>
      </c>
      <c r="C72" s="133">
        <v>241.51222394366201</v>
      </c>
      <c r="D72" s="133">
        <v>60.378055985915502</v>
      </c>
      <c r="E72" s="133">
        <v>301.8902799295775</v>
      </c>
    </row>
    <row r="73" spans="1:5" x14ac:dyDescent="0.25">
      <c r="A73" s="109">
        <v>684</v>
      </c>
      <c r="B73" s="111" t="s">
        <v>1325</v>
      </c>
      <c r="C73" s="133">
        <v>644.03259718309857</v>
      </c>
      <c r="D73" s="133">
        <v>161.00814929577464</v>
      </c>
      <c r="E73" s="133">
        <v>805.04074647887319</v>
      </c>
    </row>
    <row r="74" spans="1:5" x14ac:dyDescent="0.25">
      <c r="A74" s="109">
        <v>691</v>
      </c>
      <c r="B74" s="111" t="s">
        <v>1326</v>
      </c>
      <c r="C74" s="133">
        <v>2737.138538028169</v>
      </c>
      <c r="D74" s="133">
        <v>684.28463450704226</v>
      </c>
      <c r="E74" s="133">
        <v>3421.4231725352111</v>
      </c>
    </row>
    <row r="75" spans="1:5" x14ac:dyDescent="0.25">
      <c r="A75" s="109">
        <v>691</v>
      </c>
      <c r="B75" s="111" t="s">
        <v>1327</v>
      </c>
      <c r="C75" s="133">
        <v>5313.2689267605638</v>
      </c>
      <c r="D75" s="133">
        <v>1328.3172316901409</v>
      </c>
      <c r="E75" s="133">
        <v>6641.5861584507047</v>
      </c>
    </row>
    <row r="76" spans="1:5" x14ac:dyDescent="0.25">
      <c r="A76" s="109">
        <v>729</v>
      </c>
      <c r="B76" s="111" t="s">
        <v>1328</v>
      </c>
      <c r="C76" s="133">
        <v>2656.6344633802819</v>
      </c>
      <c r="D76" s="133">
        <v>664.15861584507047</v>
      </c>
      <c r="E76" s="133">
        <v>3320.7930792253524</v>
      </c>
    </row>
    <row r="77" spans="1:5" x14ac:dyDescent="0.25">
      <c r="A77" s="109">
        <v>749</v>
      </c>
      <c r="B77" s="111" t="s">
        <v>985</v>
      </c>
      <c r="C77" s="133">
        <v>0</v>
      </c>
      <c r="D77" s="133">
        <v>0</v>
      </c>
      <c r="E77" s="133">
        <v>0</v>
      </c>
    </row>
    <row r="78" spans="1:5" x14ac:dyDescent="0.25">
      <c r="A78" s="109">
        <v>752</v>
      </c>
      <c r="B78" s="111" t="s">
        <v>1329</v>
      </c>
      <c r="C78" s="133">
        <v>1610.0814929577468</v>
      </c>
      <c r="D78" s="133">
        <v>402.52037323943671</v>
      </c>
      <c r="E78" s="133">
        <v>2012.6018661971837</v>
      </c>
    </row>
    <row r="79" spans="1:5" x14ac:dyDescent="0.25">
      <c r="A79" s="109">
        <v>769</v>
      </c>
      <c r="B79" s="111" t="s">
        <v>1330</v>
      </c>
      <c r="C79" s="133">
        <v>6037.8055985915498</v>
      </c>
      <c r="D79" s="133">
        <v>1509.4513996478875</v>
      </c>
      <c r="E79" s="133">
        <v>7547.256998239438</v>
      </c>
    </row>
    <row r="80" spans="1:5" x14ac:dyDescent="0.25">
      <c r="A80" s="109">
        <v>781</v>
      </c>
      <c r="B80" s="110" t="s">
        <v>1331</v>
      </c>
      <c r="C80" s="133">
        <v>2012.6018661971832</v>
      </c>
      <c r="D80" s="133">
        <v>503.1504665492958</v>
      </c>
      <c r="E80" s="133">
        <v>2515.7523327464792</v>
      </c>
    </row>
    <row r="81" spans="1:5" x14ac:dyDescent="0.25">
      <c r="A81" s="109">
        <v>790</v>
      </c>
      <c r="B81" s="111" t="s">
        <v>1332</v>
      </c>
      <c r="C81" s="133">
        <v>3220.1629859154937</v>
      </c>
      <c r="D81" s="133">
        <v>805.04074647887342</v>
      </c>
      <c r="E81" s="133">
        <v>4025.2037323943673</v>
      </c>
    </row>
    <row r="82" spans="1:5" x14ac:dyDescent="0.25">
      <c r="A82" s="109">
        <v>793</v>
      </c>
      <c r="B82" s="111" t="s">
        <v>1333</v>
      </c>
      <c r="C82" s="133">
        <v>6279.3178225352131</v>
      </c>
      <c r="D82" s="133">
        <v>1569.8294556338033</v>
      </c>
      <c r="E82" s="133">
        <v>7849.1472781690154</v>
      </c>
    </row>
    <row r="83" spans="1:5" x14ac:dyDescent="0.25">
      <c r="A83" s="109">
        <v>793</v>
      </c>
      <c r="B83" s="111" t="s">
        <v>1334</v>
      </c>
      <c r="C83" s="133">
        <v>11109.562301408452</v>
      </c>
      <c r="D83" s="133">
        <v>2777.390575352113</v>
      </c>
      <c r="E83" s="133">
        <v>13886.952876760566</v>
      </c>
    </row>
    <row r="84" spans="1:5" x14ac:dyDescent="0.25">
      <c r="A84" s="109">
        <v>815</v>
      </c>
      <c r="B84" s="111" t="s">
        <v>1335</v>
      </c>
      <c r="C84" s="133">
        <v>322.01629859154929</v>
      </c>
      <c r="D84" s="133">
        <v>80.504074647887322</v>
      </c>
      <c r="E84" s="133">
        <v>402.52037323943659</v>
      </c>
    </row>
    <row r="85" spans="1:5" x14ac:dyDescent="0.25">
      <c r="A85" s="109">
        <v>818</v>
      </c>
      <c r="B85" s="111" t="s">
        <v>1336</v>
      </c>
      <c r="C85" s="133">
        <v>13685.692690140848</v>
      </c>
      <c r="D85" s="133">
        <v>3421.423172535212</v>
      </c>
      <c r="E85" s="133">
        <v>17107.115862676063</v>
      </c>
    </row>
    <row r="86" spans="1:5" x14ac:dyDescent="0.25">
      <c r="A86" s="109">
        <v>820</v>
      </c>
      <c r="B86" s="111" t="s">
        <v>1337</v>
      </c>
      <c r="C86" s="133">
        <v>402.52037323943671</v>
      </c>
      <c r="D86" s="133">
        <v>100.63009330985918</v>
      </c>
      <c r="E86" s="133">
        <v>503.15046654929591</v>
      </c>
    </row>
    <row r="87" spans="1:5" x14ac:dyDescent="0.25">
      <c r="A87" s="109">
        <v>832</v>
      </c>
      <c r="B87" s="111" t="s">
        <v>1338</v>
      </c>
      <c r="C87" s="133">
        <v>4669.2363295774649</v>
      </c>
      <c r="D87" s="133">
        <v>1167.3090823943662</v>
      </c>
      <c r="E87" s="133">
        <v>5836.5454119718315</v>
      </c>
    </row>
    <row r="88" spans="1:5" x14ac:dyDescent="0.25">
      <c r="A88" s="109">
        <v>835</v>
      </c>
      <c r="B88" s="111" t="s">
        <v>1339</v>
      </c>
      <c r="C88" s="133">
        <v>1449.0733436619719</v>
      </c>
      <c r="D88" s="133">
        <v>362.26833591549297</v>
      </c>
      <c r="E88" s="133">
        <v>1811.3416795774649</v>
      </c>
    </row>
    <row r="89" spans="1:5" x14ac:dyDescent="0.25">
      <c r="A89" s="109">
        <v>835</v>
      </c>
      <c r="B89" s="111" t="s">
        <v>1340</v>
      </c>
      <c r="C89" s="133">
        <v>3461.6752098591555</v>
      </c>
      <c r="D89" s="133">
        <v>865.41880246478888</v>
      </c>
      <c r="E89" s="133">
        <v>4327.0940123239443</v>
      </c>
    </row>
    <row r="90" spans="1:5" x14ac:dyDescent="0.25">
      <c r="A90" s="109">
        <v>849</v>
      </c>
      <c r="B90" s="111" t="s">
        <v>1341</v>
      </c>
      <c r="C90" s="133">
        <v>1449.0733436619719</v>
      </c>
      <c r="D90" s="133">
        <v>362.26833591549297</v>
      </c>
      <c r="E90" s="133">
        <v>1811.3416795774649</v>
      </c>
    </row>
    <row r="91" spans="1:5" x14ac:dyDescent="0.25">
      <c r="A91" s="109">
        <v>849</v>
      </c>
      <c r="B91" s="110" t="s">
        <v>1342</v>
      </c>
      <c r="C91" s="133">
        <v>3461.6752098591555</v>
      </c>
      <c r="D91" s="133">
        <v>865.41880246478888</v>
      </c>
      <c r="E91" s="133">
        <v>4327.0940123239443</v>
      </c>
    </row>
    <row r="92" spans="1:5" x14ac:dyDescent="0.25">
      <c r="A92" s="109">
        <v>860</v>
      </c>
      <c r="B92" s="111" t="s">
        <v>1343</v>
      </c>
      <c r="C92" s="133">
        <v>483.02444788732402</v>
      </c>
      <c r="D92" s="133">
        <v>120.756111971831</v>
      </c>
      <c r="E92" s="133">
        <v>603.78055985915501</v>
      </c>
    </row>
    <row r="93" spans="1:5" x14ac:dyDescent="0.25">
      <c r="A93" s="109">
        <v>861</v>
      </c>
      <c r="B93" s="111" t="s">
        <v>997</v>
      </c>
      <c r="C93" s="133">
        <v>402.52037323943671</v>
      </c>
      <c r="D93" s="133">
        <v>100.63009330985918</v>
      </c>
      <c r="E93" s="133">
        <v>503.15046654929591</v>
      </c>
    </row>
    <row r="94" spans="1:5" x14ac:dyDescent="0.25">
      <c r="A94" s="109">
        <v>869</v>
      </c>
      <c r="B94" s="111" t="s">
        <v>1344</v>
      </c>
      <c r="C94" s="133">
        <v>1610.0814929577468</v>
      </c>
      <c r="D94" s="133">
        <v>402.52037323943671</v>
      </c>
      <c r="E94" s="133">
        <v>2012.6018661971837</v>
      </c>
    </row>
    <row r="95" spans="1:5" x14ac:dyDescent="0.25">
      <c r="A95" s="109">
        <v>870</v>
      </c>
      <c r="B95" s="111" t="s">
        <v>1345</v>
      </c>
      <c r="C95" s="133">
        <v>4669.2363295774649</v>
      </c>
      <c r="D95" s="133">
        <v>1167.3090823943662</v>
      </c>
      <c r="E95" s="133">
        <v>5836.5454119718315</v>
      </c>
    </row>
    <row r="96" spans="1:5" x14ac:dyDescent="0.25">
      <c r="A96" s="109">
        <v>870</v>
      </c>
      <c r="B96" s="111" t="s">
        <v>1346</v>
      </c>
      <c r="C96" s="133">
        <v>7245.3667183098596</v>
      </c>
      <c r="D96" s="133">
        <v>1811.3416795774649</v>
      </c>
      <c r="E96" s="133">
        <v>9056.7083978873234</v>
      </c>
    </row>
    <row r="97" spans="1:5" x14ac:dyDescent="0.25">
      <c r="A97" s="109">
        <v>871</v>
      </c>
      <c r="B97" s="111" t="s">
        <v>1347</v>
      </c>
      <c r="C97" s="133">
        <v>1368.5692690140845</v>
      </c>
      <c r="D97" s="133">
        <v>342.14231725352113</v>
      </c>
      <c r="E97" s="133">
        <v>1710.7115862676055</v>
      </c>
    </row>
    <row r="98" spans="1:5" x14ac:dyDescent="0.25">
      <c r="A98" s="109">
        <v>873</v>
      </c>
      <c r="B98" s="111" t="s">
        <v>1348</v>
      </c>
      <c r="C98" s="133">
        <v>1368.5692690140845</v>
      </c>
      <c r="D98" s="133">
        <v>342.14231725352113</v>
      </c>
      <c r="E98" s="133">
        <v>1710.7115862676055</v>
      </c>
    </row>
    <row r="99" spans="1:5" x14ac:dyDescent="0.25">
      <c r="A99" s="109">
        <v>877</v>
      </c>
      <c r="B99" s="111" t="s">
        <v>1349</v>
      </c>
      <c r="C99" s="133">
        <v>563.52852253521132</v>
      </c>
      <c r="D99" s="133">
        <v>140.88213063380283</v>
      </c>
      <c r="E99" s="133">
        <v>704.41065316901415</v>
      </c>
    </row>
    <row r="100" spans="1:5" x14ac:dyDescent="0.25">
      <c r="A100" s="109">
        <v>879</v>
      </c>
      <c r="B100" s="111" t="s">
        <v>1350</v>
      </c>
      <c r="C100" s="133">
        <v>1207.5611197183098</v>
      </c>
      <c r="D100" s="133">
        <v>301.89027992957745</v>
      </c>
      <c r="E100" s="133">
        <v>1509.4513996478872</v>
      </c>
    </row>
    <row r="101" spans="1:5" x14ac:dyDescent="0.25">
      <c r="A101" s="109">
        <v>934</v>
      </c>
      <c r="B101" s="111" t="s">
        <v>1351</v>
      </c>
      <c r="C101" s="133">
        <v>6440.3259718309873</v>
      </c>
      <c r="D101" s="133">
        <v>1610.0814929577468</v>
      </c>
      <c r="E101" s="133">
        <v>8050.4074647887346</v>
      </c>
    </row>
    <row r="102" spans="1:5" x14ac:dyDescent="0.25">
      <c r="A102" s="109">
        <v>934</v>
      </c>
      <c r="B102" s="111" t="s">
        <v>1352</v>
      </c>
      <c r="C102" s="133">
        <v>11109.562301408452</v>
      </c>
      <c r="D102" s="133">
        <v>2777.390575352113</v>
      </c>
      <c r="E102" s="133">
        <v>13886.952876760566</v>
      </c>
    </row>
    <row r="103" spans="1:5" x14ac:dyDescent="0.25">
      <c r="A103" s="109">
        <v>935</v>
      </c>
      <c r="B103" s="111" t="s">
        <v>1353</v>
      </c>
      <c r="C103" s="133">
        <v>2415.1222394366196</v>
      </c>
      <c r="D103" s="133">
        <v>603.78055985915489</v>
      </c>
      <c r="E103" s="133">
        <v>3018.9027992957745</v>
      </c>
    </row>
    <row r="104" spans="1:5" x14ac:dyDescent="0.25">
      <c r="A104" s="109">
        <v>935</v>
      </c>
      <c r="B104" s="111" t="s">
        <v>1354</v>
      </c>
      <c r="C104" s="133">
        <v>7084.3585690140844</v>
      </c>
      <c r="D104" s="133">
        <v>1771.0896422535211</v>
      </c>
      <c r="E104" s="133">
        <v>8855.4482112676069</v>
      </c>
    </row>
    <row r="105" spans="1:5" x14ac:dyDescent="0.25">
      <c r="A105" s="109">
        <v>974</v>
      </c>
      <c r="B105" s="111" t="s">
        <v>1177</v>
      </c>
      <c r="C105" s="133">
        <v>1851.5937169014087</v>
      </c>
      <c r="D105" s="133">
        <v>462.89842922535217</v>
      </c>
      <c r="E105" s="133">
        <v>2314.4921461267609</v>
      </c>
    </row>
    <row r="106" spans="1:5" x14ac:dyDescent="0.25">
      <c r="A106" s="109">
        <v>974</v>
      </c>
      <c r="B106" s="111" t="s">
        <v>1178</v>
      </c>
      <c r="C106" s="133">
        <v>6681.8381957746478</v>
      </c>
      <c r="D106" s="133">
        <v>1670.459548943662</v>
      </c>
      <c r="E106" s="133">
        <v>8352.2977447183093</v>
      </c>
    </row>
    <row r="107" spans="1:5" x14ac:dyDescent="0.25">
      <c r="A107" s="109">
        <v>975</v>
      </c>
      <c r="B107" s="111" t="s">
        <v>1179</v>
      </c>
      <c r="C107" s="133">
        <v>5474.277076056338</v>
      </c>
      <c r="D107" s="133">
        <v>1368.5692690140845</v>
      </c>
      <c r="E107" s="133">
        <v>6842.8463450704221</v>
      </c>
    </row>
    <row r="108" spans="1:5" x14ac:dyDescent="0.25">
      <c r="A108" s="109">
        <v>975</v>
      </c>
      <c r="B108" s="111" t="s">
        <v>1180</v>
      </c>
      <c r="C108" s="133">
        <v>10304.521554929577</v>
      </c>
      <c r="D108" s="133">
        <v>2576.1303887323943</v>
      </c>
      <c r="E108" s="133">
        <v>12880.651943661971</v>
      </c>
    </row>
    <row r="109" spans="1:5" x14ac:dyDescent="0.25">
      <c r="A109" s="109">
        <v>978</v>
      </c>
      <c r="B109" s="111" t="s">
        <v>1181</v>
      </c>
      <c r="C109" s="133">
        <v>11673.090823943663</v>
      </c>
      <c r="D109" s="133">
        <v>2918.2727059859158</v>
      </c>
      <c r="E109" s="133">
        <v>14591.363529929578</v>
      </c>
    </row>
    <row r="110" spans="1:5" x14ac:dyDescent="0.25">
      <c r="A110" s="109">
        <v>978</v>
      </c>
      <c r="B110" s="111" t="s">
        <v>1182</v>
      </c>
      <c r="C110" s="133">
        <v>16503.3353028169</v>
      </c>
      <c r="D110" s="133">
        <v>4125.8338257042251</v>
      </c>
      <c r="E110" s="133">
        <v>20629.169128521131</v>
      </c>
    </row>
    <row r="111" spans="1:5" x14ac:dyDescent="0.25">
      <c r="A111" s="109">
        <v>979</v>
      </c>
      <c r="B111" s="111" t="s">
        <v>1183</v>
      </c>
      <c r="C111" s="133">
        <v>11673.090823943663</v>
      </c>
      <c r="D111" s="133">
        <v>2918.2727059859158</v>
      </c>
      <c r="E111" s="133">
        <v>14591.363529929578</v>
      </c>
    </row>
    <row r="112" spans="1:5" x14ac:dyDescent="0.25">
      <c r="A112" s="109">
        <v>979</v>
      </c>
      <c r="B112" s="111" t="s">
        <v>1184</v>
      </c>
      <c r="C112" s="133">
        <v>16503.3353028169</v>
      </c>
      <c r="D112" s="133">
        <v>4125.8338257042251</v>
      </c>
      <c r="E112" s="133">
        <v>20629.169128521131</v>
      </c>
    </row>
    <row r="113" spans="1:5" x14ac:dyDescent="0.25">
      <c r="A113" s="109">
        <v>983</v>
      </c>
      <c r="B113" s="111" t="s">
        <v>1355</v>
      </c>
      <c r="C113" s="133">
        <v>0</v>
      </c>
      <c r="D113" s="133">
        <v>0</v>
      </c>
      <c r="E113" s="133">
        <v>0</v>
      </c>
    </row>
    <row r="114" spans="1:5" x14ac:dyDescent="0.25">
      <c r="A114" s="109">
        <v>1023</v>
      </c>
      <c r="B114" s="111" t="s">
        <v>1356</v>
      </c>
      <c r="C114" s="133">
        <v>5474.277076056338</v>
      </c>
      <c r="D114" s="133">
        <v>1368.5692690140845</v>
      </c>
      <c r="E114" s="133">
        <v>6842.8463450704221</v>
      </c>
    </row>
    <row r="115" spans="1:5" x14ac:dyDescent="0.25">
      <c r="A115" s="109">
        <v>1023</v>
      </c>
      <c r="B115" s="111" t="s">
        <v>1357</v>
      </c>
      <c r="C115" s="133">
        <v>10304.521554929577</v>
      </c>
      <c r="D115" s="133">
        <v>2576.1303887323943</v>
      </c>
      <c r="E115" s="133">
        <v>12880.651943661971</v>
      </c>
    </row>
    <row r="116" spans="1:5" x14ac:dyDescent="0.25">
      <c r="A116" s="109">
        <v>1026</v>
      </c>
      <c r="B116" s="111" t="s">
        <v>1358</v>
      </c>
      <c r="C116" s="133">
        <v>3864.1955830985921</v>
      </c>
      <c r="D116" s="133">
        <v>966.04889577464803</v>
      </c>
      <c r="E116" s="133">
        <v>4830.24447887324</v>
      </c>
    </row>
    <row r="117" spans="1:5" x14ac:dyDescent="0.25">
      <c r="A117" s="109">
        <v>800018</v>
      </c>
      <c r="B117" s="111" t="s">
        <v>1190</v>
      </c>
      <c r="C117" s="133">
        <v>8855.4482112676069</v>
      </c>
      <c r="D117" s="133">
        <v>2213.8620528169017</v>
      </c>
      <c r="E117" s="133">
        <v>11069.310264084508</v>
      </c>
    </row>
    <row r="118" spans="1:5" x14ac:dyDescent="0.25">
      <c r="A118" s="109">
        <v>800018</v>
      </c>
      <c r="B118" s="111" t="s">
        <v>1191</v>
      </c>
      <c r="C118" s="133">
        <v>13685.692690140848</v>
      </c>
      <c r="D118" s="133">
        <v>3421.423172535212</v>
      </c>
      <c r="E118" s="133">
        <v>17107.115862676063</v>
      </c>
    </row>
    <row r="119" spans="1:5" x14ac:dyDescent="0.25">
      <c r="A119" s="109">
        <v>800061</v>
      </c>
      <c r="B119" s="111" t="s">
        <v>1192</v>
      </c>
      <c r="C119" s="133">
        <v>8855.4482112676069</v>
      </c>
      <c r="D119" s="133">
        <v>2213.8620528169017</v>
      </c>
      <c r="E119" s="133">
        <v>11069.310264084508</v>
      </c>
    </row>
    <row r="120" spans="1:5" x14ac:dyDescent="0.25">
      <c r="A120" s="109">
        <v>800061</v>
      </c>
      <c r="B120" s="111" t="s">
        <v>1193</v>
      </c>
      <c r="C120" s="133">
        <v>13685.692690140848</v>
      </c>
      <c r="D120" s="133">
        <v>3421.423172535212</v>
      </c>
      <c r="E120" s="133">
        <v>17107.115862676063</v>
      </c>
    </row>
    <row r="121" spans="1:5" x14ac:dyDescent="0.25">
      <c r="A121" s="109">
        <v>800120</v>
      </c>
      <c r="B121" s="111" t="s">
        <v>1359</v>
      </c>
      <c r="C121" s="133">
        <v>2012.6018661971832</v>
      </c>
      <c r="D121" s="133">
        <v>503.1504665492958</v>
      </c>
      <c r="E121" s="133">
        <v>2515.7523327464792</v>
      </c>
    </row>
    <row r="122" spans="1:5" x14ac:dyDescent="0.25">
      <c r="A122" s="109">
        <v>800134</v>
      </c>
      <c r="B122" s="111" t="s">
        <v>1195</v>
      </c>
      <c r="C122" s="133">
        <v>8855.4482112676069</v>
      </c>
      <c r="D122" s="133">
        <v>2213.8620528169017</v>
      </c>
      <c r="E122" s="133">
        <v>11069.310264084508</v>
      </c>
    </row>
    <row r="123" spans="1:5" x14ac:dyDescent="0.25">
      <c r="A123" s="109">
        <v>800134</v>
      </c>
      <c r="B123" s="111" t="s">
        <v>1196</v>
      </c>
      <c r="C123" s="133">
        <v>13685.692690140848</v>
      </c>
      <c r="D123" s="133">
        <v>3421.423172535212</v>
      </c>
      <c r="E123" s="133">
        <v>17107.115862676063</v>
      </c>
    </row>
    <row r="124" spans="1:5" x14ac:dyDescent="0.25">
      <c r="A124" s="109">
        <v>800135</v>
      </c>
      <c r="B124" s="111" t="s">
        <v>1197</v>
      </c>
      <c r="C124" s="133">
        <v>8855.4482112676069</v>
      </c>
      <c r="D124" s="133">
        <v>2213.8620528169017</v>
      </c>
      <c r="E124" s="133">
        <v>11069.310264084508</v>
      </c>
    </row>
    <row r="125" spans="1:5" x14ac:dyDescent="0.25">
      <c r="A125" s="109">
        <v>800135</v>
      </c>
      <c r="B125" s="111" t="s">
        <v>1198</v>
      </c>
      <c r="C125" s="133">
        <v>13685.692690140848</v>
      </c>
      <c r="D125" s="133">
        <v>3421.423172535212</v>
      </c>
      <c r="E125" s="133">
        <v>17107.115862676063</v>
      </c>
    </row>
    <row r="126" spans="1:5" x14ac:dyDescent="0.25">
      <c r="A126" s="109">
        <v>800136</v>
      </c>
      <c r="B126" s="111" t="s">
        <v>1199</v>
      </c>
      <c r="C126" s="133">
        <v>8855.4482112676069</v>
      </c>
      <c r="D126" s="133">
        <v>2213.8620528169017</v>
      </c>
      <c r="E126" s="133">
        <v>11069.310264084508</v>
      </c>
    </row>
    <row r="127" spans="1:5" x14ac:dyDescent="0.25">
      <c r="A127" s="109">
        <v>800136</v>
      </c>
      <c r="B127" s="111" t="s">
        <v>1200</v>
      </c>
      <c r="C127" s="133">
        <v>13685.692690140848</v>
      </c>
      <c r="D127" s="133">
        <v>3421.423172535212</v>
      </c>
      <c r="E127" s="133">
        <v>17107.115862676063</v>
      </c>
    </row>
    <row r="128" spans="1:5" x14ac:dyDescent="0.25">
      <c r="A128" s="109">
        <v>800137</v>
      </c>
      <c r="B128" s="111" t="s">
        <v>1201</v>
      </c>
      <c r="C128" s="133">
        <v>12719.6437943662</v>
      </c>
      <c r="D128" s="133">
        <v>3179.9109485915501</v>
      </c>
      <c r="E128" s="133">
        <v>15899.554742957749</v>
      </c>
    </row>
    <row r="129" spans="1:5" x14ac:dyDescent="0.25">
      <c r="A129" s="109">
        <v>800137</v>
      </c>
      <c r="B129" s="111" t="s">
        <v>1202</v>
      </c>
      <c r="C129" s="133">
        <v>17549.888273239438</v>
      </c>
      <c r="D129" s="133">
        <v>4387.4720683098594</v>
      </c>
      <c r="E129" s="133">
        <v>21937.360341549302</v>
      </c>
    </row>
    <row r="130" spans="1:5" x14ac:dyDescent="0.25">
      <c r="A130" s="109">
        <v>1059</v>
      </c>
      <c r="B130" s="111" t="s">
        <v>1360</v>
      </c>
      <c r="C130" s="133">
        <v>1207.5611197183098</v>
      </c>
      <c r="D130" s="133">
        <v>301.89027992957745</v>
      </c>
      <c r="E130" s="133">
        <v>1509.4513996478872</v>
      </c>
    </row>
    <row r="131" spans="1:5" x14ac:dyDescent="0.25">
      <c r="A131" s="109">
        <v>1059</v>
      </c>
      <c r="B131" s="111" t="s">
        <v>1361</v>
      </c>
      <c r="C131" s="133">
        <v>6037.8055985915498</v>
      </c>
      <c r="D131" s="133">
        <v>1509.4513996478875</v>
      </c>
      <c r="E131" s="133">
        <v>7547.256998239438</v>
      </c>
    </row>
    <row r="132" spans="1:5" x14ac:dyDescent="0.25">
      <c r="A132" s="118"/>
      <c r="B132" s="118"/>
      <c r="C132" s="133">
        <v>0</v>
      </c>
      <c r="D132" s="133">
        <v>0</v>
      </c>
      <c r="E132" s="133">
        <v>0</v>
      </c>
    </row>
    <row r="133" spans="1:5" x14ac:dyDescent="0.25">
      <c r="A133" s="115" t="s">
        <v>1362</v>
      </c>
      <c r="B133" s="110" t="s">
        <v>1363</v>
      </c>
      <c r="C133" s="133">
        <v>0</v>
      </c>
      <c r="D133" s="133">
        <v>0</v>
      </c>
      <c r="E133" s="133">
        <v>0</v>
      </c>
    </row>
    <row r="134" spans="1:5" x14ac:dyDescent="0.25">
      <c r="A134" s="115" t="s">
        <v>1364</v>
      </c>
      <c r="B134" s="110" t="s">
        <v>1365</v>
      </c>
      <c r="C134" s="133">
        <v>4427.7241056338034</v>
      </c>
      <c r="D134" s="133">
        <v>1106.9310264084509</v>
      </c>
      <c r="E134" s="133">
        <v>5534.6551320422541</v>
      </c>
    </row>
    <row r="135" spans="1:5" x14ac:dyDescent="0.25">
      <c r="A135" s="115" t="s">
        <v>1364</v>
      </c>
      <c r="B135" s="110" t="s">
        <v>1366</v>
      </c>
      <c r="C135" s="133">
        <v>13524.684540845072</v>
      </c>
      <c r="D135" s="133">
        <v>3381.1711352112679</v>
      </c>
      <c r="E135" s="133">
        <v>16905.855676056341</v>
      </c>
    </row>
    <row r="136" spans="1:5" x14ac:dyDescent="0.25">
      <c r="A136" s="115" t="s">
        <v>1364</v>
      </c>
      <c r="B136" s="110" t="s">
        <v>1367</v>
      </c>
      <c r="C136" s="133">
        <v>16503.3353028169</v>
      </c>
      <c r="D136" s="133">
        <v>4125.8338257042251</v>
      </c>
      <c r="E136" s="133">
        <v>20629.169128521131</v>
      </c>
    </row>
    <row r="137" spans="1:5" x14ac:dyDescent="0.25">
      <c r="A137" s="115" t="s">
        <v>1368</v>
      </c>
      <c r="B137" s="110" t="s">
        <v>1369</v>
      </c>
      <c r="C137" s="133">
        <v>2415.1222394366196</v>
      </c>
      <c r="D137" s="133">
        <v>603.78055985915489</v>
      </c>
      <c r="E137" s="133">
        <v>3018.9027992957745</v>
      </c>
    </row>
    <row r="138" spans="1:5" x14ac:dyDescent="0.25">
      <c r="A138" s="115" t="s">
        <v>1368</v>
      </c>
      <c r="B138" s="110" t="s">
        <v>1370</v>
      </c>
      <c r="C138" s="133">
        <v>11512.082674647889</v>
      </c>
      <c r="D138" s="133">
        <v>2878.0206686619722</v>
      </c>
      <c r="E138" s="133">
        <v>14390.10334330986</v>
      </c>
    </row>
    <row r="139" spans="1:5" x14ac:dyDescent="0.25">
      <c r="A139" s="115" t="s">
        <v>1368</v>
      </c>
      <c r="B139" s="110" t="s">
        <v>1371</v>
      </c>
      <c r="C139" s="133">
        <v>14490.733436619719</v>
      </c>
      <c r="D139" s="133">
        <v>3622.6833591549298</v>
      </c>
      <c r="E139" s="133">
        <v>18113.416795774647</v>
      </c>
    </row>
    <row r="140" spans="1:5" x14ac:dyDescent="0.25">
      <c r="A140" s="115" t="s">
        <v>1372</v>
      </c>
      <c r="B140" s="110" t="s">
        <v>1373</v>
      </c>
      <c r="C140" s="133">
        <v>2012.6018661971832</v>
      </c>
      <c r="D140" s="133">
        <v>503.1504665492958</v>
      </c>
      <c r="E140" s="133">
        <v>2515.7523327464792</v>
      </c>
    </row>
    <row r="141" spans="1:5" x14ac:dyDescent="0.25">
      <c r="A141" s="115" t="s">
        <v>1372</v>
      </c>
      <c r="B141" s="110" t="s">
        <v>1214</v>
      </c>
      <c r="C141" s="133">
        <v>4025.2037323943664</v>
      </c>
      <c r="D141" s="133">
        <v>1006.3009330985916</v>
      </c>
      <c r="E141" s="133">
        <v>5031.5046654929583</v>
      </c>
    </row>
    <row r="142" spans="1:5" x14ac:dyDescent="0.25">
      <c r="A142" s="115" t="s">
        <v>1374</v>
      </c>
      <c r="B142" s="110" t="s">
        <v>1375</v>
      </c>
      <c r="C142" s="133">
        <v>0</v>
      </c>
      <c r="D142" s="133">
        <v>0</v>
      </c>
      <c r="E142" s="133">
        <v>0</v>
      </c>
    </row>
    <row r="143" spans="1:5" x14ac:dyDescent="0.25">
      <c r="A143" s="115" t="s">
        <v>1374</v>
      </c>
      <c r="B143" s="110" t="s">
        <v>1217</v>
      </c>
      <c r="C143" s="133">
        <v>2012.6018661971832</v>
      </c>
      <c r="D143" s="133">
        <v>503.1504665492958</v>
      </c>
      <c r="E143" s="133">
        <v>2515.7523327464792</v>
      </c>
    </row>
    <row r="144" spans="1:5" x14ac:dyDescent="0.25">
      <c r="A144" s="115" t="s">
        <v>1376</v>
      </c>
      <c r="B144" s="110" t="s">
        <v>1377</v>
      </c>
      <c r="C144" s="133">
        <v>2012.6018661971832</v>
      </c>
      <c r="D144" s="133">
        <v>503.1504665492958</v>
      </c>
      <c r="E144" s="133">
        <v>2515.7523327464792</v>
      </c>
    </row>
    <row r="145" spans="1:5" x14ac:dyDescent="0.25">
      <c r="A145" s="115" t="s">
        <v>1376</v>
      </c>
      <c r="B145" s="110" t="s">
        <v>1378</v>
      </c>
      <c r="C145" s="133">
        <v>11109.562301408452</v>
      </c>
      <c r="D145" s="133">
        <v>2777.390575352113</v>
      </c>
      <c r="E145" s="133">
        <v>13886.952876760566</v>
      </c>
    </row>
    <row r="146" spans="1:5" x14ac:dyDescent="0.25">
      <c r="A146" s="115" t="s">
        <v>1376</v>
      </c>
      <c r="B146" s="110" t="s">
        <v>1379</v>
      </c>
      <c r="C146" s="133">
        <v>14088.213063380283</v>
      </c>
      <c r="D146" s="133">
        <v>3522.0532658450707</v>
      </c>
      <c r="E146" s="133">
        <v>17610.266329225353</v>
      </c>
    </row>
    <row r="147" spans="1:5" x14ac:dyDescent="0.25">
      <c r="A147" s="115" t="s">
        <v>1380</v>
      </c>
      <c r="B147" s="110" t="s">
        <v>1381</v>
      </c>
      <c r="C147" s="133">
        <v>0</v>
      </c>
      <c r="D147" s="133">
        <v>0</v>
      </c>
      <c r="E147" s="133">
        <v>0</v>
      </c>
    </row>
    <row r="148" spans="1:5" x14ac:dyDescent="0.25">
      <c r="A148" s="115" t="s">
        <v>1380</v>
      </c>
      <c r="B148" s="110" t="s">
        <v>1382</v>
      </c>
      <c r="C148" s="133">
        <v>9096.9604352112674</v>
      </c>
      <c r="D148" s="133">
        <v>2274.2401088028168</v>
      </c>
      <c r="E148" s="133">
        <v>11371.200544014084</v>
      </c>
    </row>
    <row r="149" spans="1:5" x14ac:dyDescent="0.25">
      <c r="A149" s="115" t="s">
        <v>1380</v>
      </c>
      <c r="B149" s="110" t="s">
        <v>1383</v>
      </c>
      <c r="C149" s="133">
        <v>12075.6111971831</v>
      </c>
      <c r="D149" s="133">
        <v>3018.9027992957749</v>
      </c>
      <c r="E149" s="133">
        <v>15094.513996478876</v>
      </c>
    </row>
    <row r="150" spans="1:5" x14ac:dyDescent="0.25">
      <c r="A150" s="115" t="s">
        <v>1384</v>
      </c>
      <c r="B150" s="110" t="s">
        <v>1385</v>
      </c>
      <c r="C150" s="133">
        <v>0</v>
      </c>
      <c r="D150" s="133">
        <v>0</v>
      </c>
      <c r="E150" s="133">
        <v>0</v>
      </c>
    </row>
    <row r="151" spans="1:5" x14ac:dyDescent="0.25">
      <c r="A151" s="115" t="s">
        <v>1386</v>
      </c>
      <c r="B151" s="110" t="s">
        <v>1387</v>
      </c>
      <c r="C151" s="133">
        <v>0</v>
      </c>
      <c r="D151" s="133">
        <v>0</v>
      </c>
      <c r="E151" s="133">
        <v>0</v>
      </c>
    </row>
    <row r="152" spans="1:5" x14ac:dyDescent="0.25">
      <c r="A152" s="115" t="s">
        <v>1388</v>
      </c>
      <c r="B152" s="110" t="s">
        <v>1389</v>
      </c>
      <c r="C152" s="133">
        <v>4025.2037323943664</v>
      </c>
      <c r="D152" s="133">
        <v>1006.3009330985916</v>
      </c>
      <c r="E152" s="133">
        <v>5031.5046654929583</v>
      </c>
    </row>
    <row r="153" spans="1:5" x14ac:dyDescent="0.25">
      <c r="A153" s="108"/>
      <c r="B153" s="108"/>
      <c r="C153" s="133">
        <v>0</v>
      </c>
      <c r="D153" s="133">
        <v>0</v>
      </c>
      <c r="E153" s="133">
        <v>0</v>
      </c>
    </row>
    <row r="154" spans="1:5" x14ac:dyDescent="0.25">
      <c r="A154" s="109">
        <v>19</v>
      </c>
      <c r="B154" s="110" t="s">
        <v>1390</v>
      </c>
      <c r="C154" s="133">
        <v>0</v>
      </c>
      <c r="D154" s="133">
        <v>0</v>
      </c>
      <c r="E154" s="133">
        <v>0</v>
      </c>
    </row>
    <row r="155" spans="1:5" x14ac:dyDescent="0.25">
      <c r="A155" s="109">
        <v>467</v>
      </c>
      <c r="B155" s="110" t="s">
        <v>1391</v>
      </c>
      <c r="C155" s="133">
        <v>5554.7811507042261</v>
      </c>
      <c r="D155" s="133">
        <v>1388.6952876760565</v>
      </c>
      <c r="E155" s="133">
        <v>6943.4764383802831</v>
      </c>
    </row>
    <row r="156" spans="1:5" x14ac:dyDescent="0.25">
      <c r="A156" s="109">
        <v>477</v>
      </c>
      <c r="B156" s="110" t="s">
        <v>1392</v>
      </c>
      <c r="C156" s="133">
        <v>7728.3911661971842</v>
      </c>
      <c r="D156" s="133">
        <v>1932.0977915492961</v>
      </c>
      <c r="E156" s="133">
        <v>9660.4889577464801</v>
      </c>
    </row>
    <row r="157" spans="1:5" x14ac:dyDescent="0.25">
      <c r="A157" s="109">
        <v>492</v>
      </c>
      <c r="B157" s="110" t="s">
        <v>1393</v>
      </c>
      <c r="C157" s="133">
        <v>5554.7811507042261</v>
      </c>
      <c r="D157" s="133">
        <v>1388.6952876760565</v>
      </c>
      <c r="E157" s="133">
        <v>6943.4764383802831</v>
      </c>
    </row>
    <row r="158" spans="1:5" x14ac:dyDescent="0.25">
      <c r="A158" s="109">
        <v>612</v>
      </c>
      <c r="B158" s="110" t="s">
        <v>1394</v>
      </c>
      <c r="C158" s="133">
        <v>0</v>
      </c>
      <c r="D158" s="133">
        <v>0</v>
      </c>
      <c r="E158" s="133">
        <v>0</v>
      </c>
    </row>
    <row r="159" spans="1:5" x14ac:dyDescent="0.25">
      <c r="A159" s="109">
        <v>614</v>
      </c>
      <c r="B159" s="110" t="s">
        <v>1395</v>
      </c>
      <c r="C159" s="133">
        <v>0</v>
      </c>
      <c r="D159" s="133">
        <v>0</v>
      </c>
      <c r="E159" s="133">
        <v>0</v>
      </c>
    </row>
    <row r="160" spans="1:5" x14ac:dyDescent="0.25">
      <c r="A160" s="109">
        <v>702</v>
      </c>
      <c r="B160" s="110" t="s">
        <v>1396</v>
      </c>
      <c r="C160" s="133">
        <v>5554.7811507042261</v>
      </c>
      <c r="D160" s="133">
        <v>1388.6952876760565</v>
      </c>
      <c r="E160" s="133">
        <v>6943.4764383802831</v>
      </c>
    </row>
    <row r="161" spans="1:5" x14ac:dyDescent="0.25">
      <c r="A161" s="109">
        <v>707</v>
      </c>
      <c r="B161" s="110" t="s">
        <v>1397</v>
      </c>
      <c r="C161" s="133">
        <v>7728.3911661971842</v>
      </c>
      <c r="D161" s="133">
        <v>1932.0977915492961</v>
      </c>
      <c r="E161" s="133">
        <v>9660.4889577464801</v>
      </c>
    </row>
    <row r="162" spans="1:5" x14ac:dyDescent="0.25">
      <c r="A162" s="109">
        <v>711</v>
      </c>
      <c r="B162" s="110" t="s">
        <v>1398</v>
      </c>
      <c r="C162" s="133">
        <v>5554.7811507042261</v>
      </c>
      <c r="D162" s="133">
        <v>1388.6952876760565</v>
      </c>
      <c r="E162" s="133">
        <v>6943.4764383802831</v>
      </c>
    </row>
    <row r="163" spans="1:5" x14ac:dyDescent="0.25">
      <c r="A163" s="109">
        <v>713</v>
      </c>
      <c r="B163" s="110" t="s">
        <v>1399</v>
      </c>
      <c r="C163" s="133">
        <v>5554.7811507042261</v>
      </c>
      <c r="D163" s="133">
        <v>1388.6952876760565</v>
      </c>
      <c r="E163" s="133">
        <v>6943.4764383802831</v>
      </c>
    </row>
    <row r="164" spans="1:5" x14ac:dyDescent="0.25">
      <c r="A164" s="109">
        <v>714</v>
      </c>
      <c r="B164" s="110" t="s">
        <v>1400</v>
      </c>
      <c r="C164" s="133">
        <v>5554.7811507042261</v>
      </c>
      <c r="D164" s="133">
        <v>1388.6952876760565</v>
      </c>
      <c r="E164" s="133">
        <v>6943.4764383802831</v>
      </c>
    </row>
    <row r="165" spans="1:5" x14ac:dyDescent="0.25">
      <c r="A165" s="109">
        <v>717</v>
      </c>
      <c r="B165" s="110" t="s">
        <v>1117</v>
      </c>
      <c r="C165" s="133">
        <v>5554.7811507042261</v>
      </c>
      <c r="D165" s="133">
        <v>1388.6952876760565</v>
      </c>
      <c r="E165" s="133">
        <v>6943.4764383802831</v>
      </c>
    </row>
    <row r="166" spans="1:5" x14ac:dyDescent="0.25">
      <c r="A166" s="109">
        <v>719</v>
      </c>
      <c r="B166" s="110" t="s">
        <v>1118</v>
      </c>
      <c r="C166" s="133">
        <v>5554.7811507042261</v>
      </c>
      <c r="D166" s="133">
        <v>1388.6952876760565</v>
      </c>
      <c r="E166" s="133">
        <v>6943.4764383802831</v>
      </c>
    </row>
    <row r="167" spans="1:5" x14ac:dyDescent="0.25">
      <c r="A167" s="109">
        <v>720</v>
      </c>
      <c r="B167" s="110" t="s">
        <v>1401</v>
      </c>
      <c r="C167" s="133">
        <v>7728.3911661971842</v>
      </c>
      <c r="D167" s="133">
        <v>1932.0977915492961</v>
      </c>
      <c r="E167" s="133">
        <v>9660.4889577464801</v>
      </c>
    </row>
    <row r="168" spans="1:5" x14ac:dyDescent="0.25">
      <c r="A168" s="109">
        <v>721</v>
      </c>
      <c r="B168" s="110" t="s">
        <v>1235</v>
      </c>
      <c r="C168" s="133">
        <v>5554.7811507042261</v>
      </c>
      <c r="D168" s="133">
        <v>1388.6952876760565</v>
      </c>
      <c r="E168" s="133">
        <v>6943.4764383802831</v>
      </c>
    </row>
    <row r="169" spans="1:5" x14ac:dyDescent="0.25">
      <c r="A169" s="112"/>
      <c r="B169" s="112"/>
      <c r="C169" s="134"/>
      <c r="D169" s="134"/>
      <c r="E169" s="134"/>
    </row>
  </sheetData>
  <mergeCells count="3">
    <mergeCell ref="C1:C2"/>
    <mergeCell ref="D1:D2"/>
    <mergeCell ref="E1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47"/>
  <sheetViews>
    <sheetView workbookViewId="0">
      <selection activeCell="C1" sqref="C1:E2"/>
    </sheetView>
  </sheetViews>
  <sheetFormatPr defaultRowHeight="15" x14ac:dyDescent="0.25"/>
  <cols>
    <col min="1" max="1" width="8.140625" customWidth="1"/>
    <col min="2" max="2" width="81.85546875" customWidth="1"/>
    <col min="3" max="3" width="12" style="133" bestFit="1" customWidth="1"/>
    <col min="4" max="4" width="11" style="133" bestFit="1" customWidth="1"/>
    <col min="5" max="5" width="14" style="133" customWidth="1"/>
  </cols>
  <sheetData>
    <row r="1" spans="1:5" x14ac:dyDescent="0.25">
      <c r="A1" s="107"/>
      <c r="B1" s="107"/>
      <c r="C1" s="142" t="s">
        <v>1767</v>
      </c>
      <c r="D1" s="142" t="s">
        <v>1766</v>
      </c>
      <c r="E1" s="142" t="s">
        <v>1768</v>
      </c>
    </row>
    <row r="2" spans="1:5" ht="27" customHeight="1" x14ac:dyDescent="0.25">
      <c r="A2" s="107"/>
      <c r="B2" s="107"/>
      <c r="C2" s="142"/>
      <c r="D2" s="142"/>
      <c r="E2" s="142"/>
    </row>
    <row r="3" spans="1:5" x14ac:dyDescent="0.25">
      <c r="A3" s="119"/>
      <c r="B3" s="120"/>
      <c r="C3" s="121"/>
      <c r="D3" s="121"/>
      <c r="E3" s="121"/>
    </row>
    <row r="4" spans="1:5" x14ac:dyDescent="0.25">
      <c r="A4" s="109" t="s">
        <v>1123</v>
      </c>
      <c r="B4" s="110" t="s">
        <v>1236</v>
      </c>
      <c r="C4" s="133">
        <v>16180.71971830986</v>
      </c>
      <c r="D4" s="133">
        <v>4045.1799295774649</v>
      </c>
      <c r="E4" s="133">
        <v>20225.899647887323</v>
      </c>
    </row>
    <row r="5" spans="1:5" x14ac:dyDescent="0.25">
      <c r="A5" s="109" t="s">
        <v>1402</v>
      </c>
      <c r="B5" s="110" t="s">
        <v>1403</v>
      </c>
      <c r="C5" s="133">
        <v>16669.026760563382</v>
      </c>
      <c r="D5" s="133">
        <v>4167.2566901408454</v>
      </c>
      <c r="E5" s="133">
        <v>20836.283450704224</v>
      </c>
    </row>
    <row r="6" spans="1:5" x14ac:dyDescent="0.25">
      <c r="A6" s="109" t="s">
        <v>1129</v>
      </c>
      <c r="B6" s="110" t="s">
        <v>1404</v>
      </c>
      <c r="C6" s="133">
        <v>7164.8626436619725</v>
      </c>
      <c r="D6" s="133">
        <v>1791.2156609154931</v>
      </c>
      <c r="E6" s="133">
        <v>8956.078304577466</v>
      </c>
    </row>
    <row r="7" spans="1:5" x14ac:dyDescent="0.25">
      <c r="A7" s="109" t="s">
        <v>1129</v>
      </c>
      <c r="B7" s="110" t="s">
        <v>1405</v>
      </c>
      <c r="C7" s="133">
        <v>12800.147869014085</v>
      </c>
      <c r="D7" s="133">
        <v>3200.0369672535212</v>
      </c>
      <c r="E7" s="133">
        <v>16000.184836267606</v>
      </c>
    </row>
    <row r="8" spans="1:5" x14ac:dyDescent="0.25">
      <c r="A8" s="109" t="s">
        <v>1269</v>
      </c>
      <c r="B8" s="110" t="s">
        <v>1270</v>
      </c>
      <c r="C8" s="133">
        <v>2334.6181647887324</v>
      </c>
      <c r="D8" s="133">
        <v>583.65454119718311</v>
      </c>
      <c r="E8" s="133">
        <v>2918.2727059859158</v>
      </c>
    </row>
    <row r="9" spans="1:5" x14ac:dyDescent="0.25">
      <c r="A9" s="109" t="s">
        <v>1131</v>
      </c>
      <c r="B9" s="110" t="s">
        <v>913</v>
      </c>
      <c r="C9" s="133">
        <v>15456.782332394368</v>
      </c>
      <c r="D9" s="133">
        <v>3864.1955830985921</v>
      </c>
      <c r="E9" s="133">
        <v>19320.97791549296</v>
      </c>
    </row>
    <row r="10" spans="1:5" x14ac:dyDescent="0.25">
      <c r="A10" s="109" t="s">
        <v>1132</v>
      </c>
      <c r="B10" s="110" t="s">
        <v>1133</v>
      </c>
      <c r="C10" s="133">
        <v>10063.009330985917</v>
      </c>
      <c r="D10" s="133">
        <v>2515.7523327464792</v>
      </c>
      <c r="E10" s="133">
        <v>12578.761663732397</v>
      </c>
    </row>
    <row r="11" spans="1:5" x14ac:dyDescent="0.25">
      <c r="A11" s="109" t="s">
        <v>1271</v>
      </c>
      <c r="B11" s="110" t="s">
        <v>1406</v>
      </c>
      <c r="C11" s="133">
        <v>1690.585567605634</v>
      </c>
      <c r="D11" s="133">
        <v>422.64639190140849</v>
      </c>
      <c r="E11" s="133">
        <v>2113.2319595070426</v>
      </c>
    </row>
    <row r="12" spans="1:5" x14ac:dyDescent="0.25">
      <c r="A12" s="109" t="s">
        <v>1273</v>
      </c>
      <c r="B12" s="110" t="s">
        <v>1274</v>
      </c>
      <c r="C12" s="133">
        <v>1368.5692690140845</v>
      </c>
      <c r="D12" s="133">
        <v>342.14231725352113</v>
      </c>
      <c r="E12" s="133">
        <v>1710.7115862676055</v>
      </c>
    </row>
    <row r="13" spans="1:5" x14ac:dyDescent="0.25">
      <c r="A13" s="109" t="s">
        <v>1134</v>
      </c>
      <c r="B13" s="110" t="s">
        <v>1135</v>
      </c>
      <c r="C13" s="133">
        <v>3059.1548366197185</v>
      </c>
      <c r="D13" s="133">
        <v>764.78870915492962</v>
      </c>
      <c r="E13" s="133">
        <v>3823.9435457746476</v>
      </c>
    </row>
    <row r="14" spans="1:5" x14ac:dyDescent="0.25">
      <c r="A14" s="109" t="s">
        <v>1136</v>
      </c>
      <c r="B14" s="110" t="s">
        <v>1407</v>
      </c>
      <c r="C14" s="133">
        <v>5474.277076056338</v>
      </c>
      <c r="D14" s="133">
        <v>1368.5692690140845</v>
      </c>
      <c r="E14" s="133">
        <v>6842.8463450704221</v>
      </c>
    </row>
    <row r="15" spans="1:5" x14ac:dyDescent="0.25">
      <c r="A15" s="109" t="s">
        <v>1138</v>
      </c>
      <c r="B15" s="110" t="s">
        <v>1408</v>
      </c>
      <c r="C15" s="133">
        <v>10063.009330985917</v>
      </c>
      <c r="D15" s="133">
        <v>2515.7523327464792</v>
      </c>
      <c r="E15" s="133">
        <v>12578.761663732397</v>
      </c>
    </row>
    <row r="16" spans="1:5" x14ac:dyDescent="0.25">
      <c r="A16" s="109" t="s">
        <v>1140</v>
      </c>
      <c r="B16" s="110" t="s">
        <v>1409</v>
      </c>
      <c r="C16" s="133">
        <v>9016.4563605633812</v>
      </c>
      <c r="D16" s="133">
        <v>2254.1140901408453</v>
      </c>
      <c r="E16" s="133">
        <v>11270.570450704226</v>
      </c>
    </row>
    <row r="17" spans="1:5" x14ac:dyDescent="0.25">
      <c r="A17" s="113"/>
      <c r="B17" s="108"/>
      <c r="C17" s="122"/>
      <c r="D17" s="122"/>
      <c r="E17" s="122"/>
    </row>
    <row r="18" spans="1:5" x14ac:dyDescent="0.25">
      <c r="A18" s="109">
        <v>10</v>
      </c>
      <c r="B18" s="110" t="s">
        <v>923</v>
      </c>
      <c r="C18" s="133">
        <v>3220.1629859154937</v>
      </c>
      <c r="D18" s="133">
        <v>805.04074647887342</v>
      </c>
      <c r="E18" s="133">
        <v>4025.2037323943673</v>
      </c>
    </row>
    <row r="19" spans="1:5" x14ac:dyDescent="0.25">
      <c r="A19" s="109">
        <v>11</v>
      </c>
      <c r="B19" s="110" t="s">
        <v>924</v>
      </c>
      <c r="C19" s="133">
        <v>2334.6181647887324</v>
      </c>
      <c r="D19" s="133">
        <v>583.65454119718311</v>
      </c>
      <c r="E19" s="133">
        <v>2918.2727059859158</v>
      </c>
    </row>
    <row r="20" spans="1:5" x14ac:dyDescent="0.25">
      <c r="A20" s="109">
        <v>19</v>
      </c>
      <c r="B20" s="110" t="s">
        <v>925</v>
      </c>
      <c r="C20" s="133">
        <v>2656.6344633802819</v>
      </c>
      <c r="D20" s="133">
        <v>664.15861584507047</v>
      </c>
      <c r="E20" s="133">
        <v>3320.7930792253524</v>
      </c>
    </row>
    <row r="21" spans="1:5" x14ac:dyDescent="0.25">
      <c r="A21" s="109">
        <v>30</v>
      </c>
      <c r="B21" s="110" t="s">
        <v>1142</v>
      </c>
      <c r="C21" s="133">
        <v>6842.8463450704239</v>
      </c>
      <c r="D21" s="133">
        <v>1710.711586267606</v>
      </c>
      <c r="E21" s="133">
        <v>8553.5579313380313</v>
      </c>
    </row>
    <row r="22" spans="1:5" x14ac:dyDescent="0.25">
      <c r="A22" s="109">
        <v>41</v>
      </c>
      <c r="B22" s="111" t="s">
        <v>928</v>
      </c>
      <c r="C22" s="133">
        <v>402.52037323943671</v>
      </c>
      <c r="D22" s="133">
        <v>100.63009330985918</v>
      </c>
      <c r="E22" s="133">
        <v>503.15046654929591</v>
      </c>
    </row>
    <row r="23" spans="1:5" x14ac:dyDescent="0.25">
      <c r="A23" s="109">
        <v>47</v>
      </c>
      <c r="B23" s="111" t="s">
        <v>929</v>
      </c>
      <c r="C23" s="133">
        <v>5232.7648521126766</v>
      </c>
      <c r="D23" s="133">
        <v>1308.1912130281692</v>
      </c>
      <c r="E23" s="133">
        <v>6540.9560651408456</v>
      </c>
    </row>
    <row r="24" spans="1:5" x14ac:dyDescent="0.25">
      <c r="A24" s="109">
        <v>65</v>
      </c>
      <c r="B24" s="111" t="s">
        <v>931</v>
      </c>
      <c r="C24" s="133">
        <v>1932.0977915492961</v>
      </c>
      <c r="D24" s="133">
        <v>483.02444788732402</v>
      </c>
      <c r="E24" s="133">
        <v>2415.12223943662</v>
      </c>
    </row>
    <row r="25" spans="1:5" x14ac:dyDescent="0.25">
      <c r="A25" s="109">
        <v>108</v>
      </c>
      <c r="B25" s="111" t="s">
        <v>1240</v>
      </c>
      <c r="C25" s="133">
        <v>805.04074647887342</v>
      </c>
      <c r="D25" s="133">
        <v>201.26018661971835</v>
      </c>
      <c r="E25" s="133">
        <v>1006.3009330985918</v>
      </c>
    </row>
    <row r="26" spans="1:5" x14ac:dyDescent="0.25">
      <c r="A26" s="109">
        <v>114</v>
      </c>
      <c r="B26" s="111" t="s">
        <v>933</v>
      </c>
      <c r="C26" s="133">
        <v>644.03259718309857</v>
      </c>
      <c r="D26" s="133">
        <v>161.00814929577464</v>
      </c>
      <c r="E26" s="133">
        <v>805.04074647887319</v>
      </c>
    </row>
    <row r="27" spans="1:5" x14ac:dyDescent="0.25">
      <c r="A27" s="109">
        <v>140</v>
      </c>
      <c r="B27" s="111" t="s">
        <v>937</v>
      </c>
      <c r="C27" s="133">
        <v>3622.6833591549298</v>
      </c>
      <c r="D27" s="133">
        <v>905.67083978873245</v>
      </c>
      <c r="E27" s="133">
        <v>4528.3541989436617</v>
      </c>
    </row>
    <row r="28" spans="1:5" x14ac:dyDescent="0.25">
      <c r="A28" s="109">
        <v>145</v>
      </c>
      <c r="B28" s="111" t="s">
        <v>1410</v>
      </c>
      <c r="C28" s="133">
        <v>161.00814929577464</v>
      </c>
      <c r="D28" s="133">
        <v>40.252037323943661</v>
      </c>
      <c r="E28" s="133">
        <v>201.2601866197183</v>
      </c>
    </row>
    <row r="29" spans="1:5" x14ac:dyDescent="0.25">
      <c r="A29" s="109">
        <v>165</v>
      </c>
      <c r="B29" s="111" t="s">
        <v>1147</v>
      </c>
      <c r="C29" s="133">
        <v>402.52037323943671</v>
      </c>
      <c r="D29" s="133">
        <v>100.63009330985918</v>
      </c>
      <c r="E29" s="133">
        <v>503.15046654929591</v>
      </c>
    </row>
    <row r="30" spans="1:5" x14ac:dyDescent="0.25">
      <c r="A30" s="109">
        <v>168</v>
      </c>
      <c r="B30" s="111" t="s">
        <v>1411</v>
      </c>
      <c r="C30" s="133">
        <v>1207.5611197183098</v>
      </c>
      <c r="D30" s="133">
        <v>301.89027992957745</v>
      </c>
      <c r="E30" s="133">
        <v>1509.4513996478872</v>
      </c>
    </row>
    <row r="31" spans="1:5" x14ac:dyDescent="0.25">
      <c r="A31" s="109">
        <v>169</v>
      </c>
      <c r="B31" s="111" t="s">
        <v>1412</v>
      </c>
      <c r="C31" s="133">
        <v>1449.0733436619719</v>
      </c>
      <c r="D31" s="133">
        <v>362.26833591549297</v>
      </c>
      <c r="E31" s="133">
        <v>1811.3416795774649</v>
      </c>
    </row>
    <row r="32" spans="1:5" x14ac:dyDescent="0.25">
      <c r="A32" s="109">
        <v>169</v>
      </c>
      <c r="B32" s="111" t="s">
        <v>1150</v>
      </c>
      <c r="C32" s="133">
        <v>2656.6344633802819</v>
      </c>
      <c r="D32" s="133">
        <v>664.15861584507047</v>
      </c>
      <c r="E32" s="133">
        <v>3320.7930792253524</v>
      </c>
    </row>
    <row r="33" spans="1:5" x14ac:dyDescent="0.25">
      <c r="A33" s="109">
        <v>171</v>
      </c>
      <c r="B33" s="111" t="s">
        <v>1151</v>
      </c>
      <c r="C33" s="133">
        <v>1529.5774183098592</v>
      </c>
      <c r="D33" s="133">
        <v>382.39435457746481</v>
      </c>
      <c r="E33" s="133">
        <v>1911.9717728873238</v>
      </c>
    </row>
    <row r="34" spans="1:5" x14ac:dyDescent="0.25">
      <c r="A34" s="109">
        <v>179</v>
      </c>
      <c r="B34" s="111" t="s">
        <v>942</v>
      </c>
      <c r="C34" s="133">
        <v>2817.6426126760562</v>
      </c>
      <c r="D34" s="133">
        <v>704.41065316901404</v>
      </c>
      <c r="E34" s="133">
        <v>3522.0532658450702</v>
      </c>
    </row>
    <row r="35" spans="1:5" x14ac:dyDescent="0.25">
      <c r="A35" s="109">
        <v>236</v>
      </c>
      <c r="B35" s="111" t="s">
        <v>1152</v>
      </c>
      <c r="C35" s="133">
        <v>4427.7241056338034</v>
      </c>
      <c r="D35" s="133">
        <v>1106.9310264084509</v>
      </c>
      <c r="E35" s="133">
        <v>5534.6551320422541</v>
      </c>
    </row>
    <row r="36" spans="1:5" x14ac:dyDescent="0.25">
      <c r="A36" s="109">
        <v>255</v>
      </c>
      <c r="B36" s="111" t="s">
        <v>943</v>
      </c>
      <c r="C36" s="133">
        <v>6842.8463450704239</v>
      </c>
      <c r="D36" s="133">
        <v>1710.711586267606</v>
      </c>
      <c r="E36" s="133">
        <v>8553.5579313380313</v>
      </c>
    </row>
    <row r="37" spans="1:5" x14ac:dyDescent="0.25">
      <c r="A37" s="109">
        <v>273</v>
      </c>
      <c r="B37" s="111" t="s">
        <v>944</v>
      </c>
      <c r="C37" s="133">
        <v>9257.9685845070435</v>
      </c>
      <c r="D37" s="133">
        <v>2314.4921461267609</v>
      </c>
      <c r="E37" s="133">
        <v>11572.460730633802</v>
      </c>
    </row>
    <row r="38" spans="1:5" x14ac:dyDescent="0.25">
      <c r="A38" s="109">
        <v>276</v>
      </c>
      <c r="B38" s="111" t="s">
        <v>945</v>
      </c>
      <c r="C38" s="133">
        <v>161.00814929577464</v>
      </c>
      <c r="D38" s="133">
        <v>40.252037323943661</v>
      </c>
      <c r="E38" s="133">
        <v>201.2601866197183</v>
      </c>
    </row>
    <row r="39" spans="1:5" x14ac:dyDescent="0.25">
      <c r="A39" s="109">
        <v>289</v>
      </c>
      <c r="B39" s="111" t="s">
        <v>946</v>
      </c>
      <c r="C39" s="133">
        <v>161.00814929577464</v>
      </c>
      <c r="D39" s="133">
        <v>40.252037323943661</v>
      </c>
      <c r="E39" s="133">
        <v>201.2601866197183</v>
      </c>
    </row>
    <row r="40" spans="1:5" x14ac:dyDescent="0.25">
      <c r="A40" s="109">
        <v>298</v>
      </c>
      <c r="B40" s="110" t="s">
        <v>1241</v>
      </c>
      <c r="C40" s="133">
        <v>402.52037323943671</v>
      </c>
      <c r="D40" s="133">
        <v>100.63009330985918</v>
      </c>
      <c r="E40" s="133">
        <v>503.15046654929591</v>
      </c>
    </row>
    <row r="41" spans="1:5" x14ac:dyDescent="0.25">
      <c r="A41" s="109">
        <v>308</v>
      </c>
      <c r="B41" s="110" t="s">
        <v>950</v>
      </c>
      <c r="C41" s="133">
        <v>0</v>
      </c>
      <c r="D41" s="133">
        <v>0</v>
      </c>
      <c r="E41" s="133">
        <v>0</v>
      </c>
    </row>
    <row r="42" spans="1:5" x14ac:dyDescent="0.25">
      <c r="A42" s="109">
        <v>312</v>
      </c>
      <c r="B42" s="110" t="s">
        <v>951</v>
      </c>
      <c r="C42" s="133">
        <v>322.01629859154929</v>
      </c>
      <c r="D42" s="133">
        <v>80.504074647887322</v>
      </c>
      <c r="E42" s="133">
        <v>402.52037323943659</v>
      </c>
    </row>
    <row r="43" spans="1:5" x14ac:dyDescent="0.25">
      <c r="A43" s="109">
        <v>313</v>
      </c>
      <c r="B43" s="110" t="s">
        <v>952</v>
      </c>
      <c r="C43" s="133">
        <v>0</v>
      </c>
      <c r="D43" s="133">
        <v>0</v>
      </c>
      <c r="E43" s="133">
        <v>0</v>
      </c>
    </row>
    <row r="44" spans="1:5" x14ac:dyDescent="0.25">
      <c r="A44" s="109">
        <v>315</v>
      </c>
      <c r="B44" s="110" t="s">
        <v>1413</v>
      </c>
      <c r="C44" s="133">
        <v>1449.0733436619719</v>
      </c>
      <c r="D44" s="133">
        <v>362.26833591549297</v>
      </c>
      <c r="E44" s="133">
        <v>1811.3416795774649</v>
      </c>
    </row>
    <row r="45" spans="1:5" x14ac:dyDescent="0.25">
      <c r="A45" s="109">
        <v>315</v>
      </c>
      <c r="B45" s="110" t="s">
        <v>1414</v>
      </c>
      <c r="C45" s="133">
        <v>3461.6752098591555</v>
      </c>
      <c r="D45" s="133">
        <v>865.41880246478888</v>
      </c>
      <c r="E45" s="133">
        <v>4327.0940123239443</v>
      </c>
    </row>
    <row r="46" spans="1:5" x14ac:dyDescent="0.25">
      <c r="A46" s="109">
        <v>322</v>
      </c>
      <c r="B46" s="110" t="s">
        <v>1415</v>
      </c>
      <c r="C46" s="133">
        <v>1851.5937169014087</v>
      </c>
      <c r="D46" s="133">
        <v>462.89842922535217</v>
      </c>
      <c r="E46" s="133">
        <v>2314.4921461267609</v>
      </c>
    </row>
    <row r="47" spans="1:5" x14ac:dyDescent="0.25">
      <c r="A47" s="109">
        <v>329</v>
      </c>
      <c r="B47" s="111" t="s">
        <v>1416</v>
      </c>
      <c r="C47" s="133">
        <v>1046.5529704225355</v>
      </c>
      <c r="D47" s="133">
        <v>261.63824260563388</v>
      </c>
      <c r="E47" s="133">
        <v>1308.1912130281694</v>
      </c>
    </row>
    <row r="48" spans="1:5" x14ac:dyDescent="0.25">
      <c r="A48" s="109">
        <v>346</v>
      </c>
      <c r="B48" s="111" t="s">
        <v>1154</v>
      </c>
      <c r="C48" s="133">
        <v>805.04074647887342</v>
      </c>
      <c r="D48" s="133">
        <v>201.26018661971835</v>
      </c>
      <c r="E48" s="133">
        <v>1006.3009330985918</v>
      </c>
    </row>
    <row r="49" spans="1:5" x14ac:dyDescent="0.25">
      <c r="A49" s="109">
        <v>361</v>
      </c>
      <c r="B49" s="111" t="s">
        <v>955</v>
      </c>
      <c r="C49" s="133">
        <v>0</v>
      </c>
      <c r="D49" s="133">
        <v>0</v>
      </c>
      <c r="E49" s="133">
        <v>0</v>
      </c>
    </row>
    <row r="50" spans="1:5" x14ac:dyDescent="0.25">
      <c r="A50" s="109">
        <v>370</v>
      </c>
      <c r="B50" s="111" t="s">
        <v>1417</v>
      </c>
      <c r="C50" s="133">
        <v>805.04074647887342</v>
      </c>
      <c r="D50" s="133">
        <v>201.26018661971835</v>
      </c>
      <c r="E50" s="133">
        <v>1006.3009330985918</v>
      </c>
    </row>
    <row r="51" spans="1:5" x14ac:dyDescent="0.25">
      <c r="A51" s="109">
        <v>386</v>
      </c>
      <c r="B51" s="111" t="s">
        <v>1155</v>
      </c>
      <c r="C51" s="133">
        <v>2012.6018661971832</v>
      </c>
      <c r="D51" s="133">
        <v>503.1504665492958</v>
      </c>
      <c r="E51" s="133">
        <v>2515.7523327464792</v>
      </c>
    </row>
    <row r="52" spans="1:5" x14ac:dyDescent="0.25">
      <c r="A52" s="109">
        <v>390</v>
      </c>
      <c r="B52" s="111" t="s">
        <v>1156</v>
      </c>
      <c r="C52" s="133">
        <v>1207.5611197183098</v>
      </c>
      <c r="D52" s="133">
        <v>301.89027992957745</v>
      </c>
      <c r="E52" s="133">
        <v>1509.4513996478872</v>
      </c>
    </row>
    <row r="53" spans="1:5" x14ac:dyDescent="0.25">
      <c r="A53" s="109">
        <v>424</v>
      </c>
      <c r="B53" s="111" t="s">
        <v>957</v>
      </c>
      <c r="C53" s="133">
        <v>322.01629859154929</v>
      </c>
      <c r="D53" s="133">
        <v>80.504074647887322</v>
      </c>
      <c r="E53" s="133">
        <v>402.52037323943659</v>
      </c>
    </row>
    <row r="54" spans="1:5" x14ac:dyDescent="0.25">
      <c r="A54" s="109">
        <v>437</v>
      </c>
      <c r="B54" s="111" t="s">
        <v>1418</v>
      </c>
      <c r="C54" s="133">
        <v>0</v>
      </c>
      <c r="D54" s="133">
        <v>0</v>
      </c>
      <c r="E54" s="133">
        <v>0</v>
      </c>
    </row>
    <row r="55" spans="1:5" x14ac:dyDescent="0.25">
      <c r="A55" s="109">
        <v>437</v>
      </c>
      <c r="B55" s="111" t="s">
        <v>1243</v>
      </c>
      <c r="C55" s="133">
        <v>2012.6018661971832</v>
      </c>
      <c r="D55" s="133">
        <v>503.1504665492958</v>
      </c>
      <c r="E55" s="133">
        <v>2515.7523327464792</v>
      </c>
    </row>
    <row r="56" spans="1:5" x14ac:dyDescent="0.25">
      <c r="A56" s="109">
        <v>454</v>
      </c>
      <c r="B56" s="111" t="s">
        <v>1066</v>
      </c>
      <c r="C56" s="133">
        <v>563.52852253521132</v>
      </c>
      <c r="D56" s="133">
        <v>140.88213063380283</v>
      </c>
      <c r="E56" s="133">
        <v>704.41065316901415</v>
      </c>
    </row>
    <row r="57" spans="1:5" x14ac:dyDescent="0.25">
      <c r="A57" s="109">
        <v>454</v>
      </c>
      <c r="B57" s="111" t="s">
        <v>1067</v>
      </c>
      <c r="C57" s="133">
        <v>1771.0896422535211</v>
      </c>
      <c r="D57" s="133">
        <v>442.77241056338028</v>
      </c>
      <c r="E57" s="133">
        <v>2213.8620528169017</v>
      </c>
    </row>
    <row r="58" spans="1:5" x14ac:dyDescent="0.25">
      <c r="A58" s="109">
        <v>501</v>
      </c>
      <c r="B58" s="110" t="s">
        <v>1419</v>
      </c>
      <c r="C58" s="133">
        <v>2254.1140901408453</v>
      </c>
      <c r="D58" s="133">
        <v>563.52852253521132</v>
      </c>
      <c r="E58" s="133">
        <v>2817.6426126760566</v>
      </c>
    </row>
    <row r="59" spans="1:5" x14ac:dyDescent="0.25">
      <c r="A59" s="109">
        <v>575</v>
      </c>
      <c r="B59" s="111" t="s">
        <v>1420</v>
      </c>
      <c r="C59" s="133">
        <v>0</v>
      </c>
      <c r="D59" s="133">
        <v>0</v>
      </c>
      <c r="E59" s="133">
        <v>0</v>
      </c>
    </row>
    <row r="60" spans="1:5" x14ac:dyDescent="0.25">
      <c r="A60" s="109">
        <v>583</v>
      </c>
      <c r="B60" s="111" t="s">
        <v>970</v>
      </c>
      <c r="C60" s="133">
        <v>5635.2852253521123</v>
      </c>
      <c r="D60" s="133">
        <v>1408.8213063380281</v>
      </c>
      <c r="E60" s="133">
        <v>7044.1065316901404</v>
      </c>
    </row>
    <row r="61" spans="1:5" x14ac:dyDescent="0.25">
      <c r="A61" s="109">
        <v>584</v>
      </c>
      <c r="B61" s="111" t="s">
        <v>1421</v>
      </c>
      <c r="C61" s="133">
        <v>2656.6344633802819</v>
      </c>
      <c r="D61" s="133">
        <v>664.15861584507047</v>
      </c>
      <c r="E61" s="133">
        <v>3320.7930792253524</v>
      </c>
    </row>
    <row r="62" spans="1:5" x14ac:dyDescent="0.25">
      <c r="A62" s="109">
        <v>602</v>
      </c>
      <c r="B62" s="111" t="s">
        <v>1161</v>
      </c>
      <c r="C62" s="133">
        <v>402.52037323943671</v>
      </c>
      <c r="D62" s="133">
        <v>100.63009330985918</v>
      </c>
      <c r="E62" s="133">
        <v>503.15046654929591</v>
      </c>
    </row>
    <row r="63" spans="1:5" x14ac:dyDescent="0.25">
      <c r="A63" s="109">
        <v>603</v>
      </c>
      <c r="B63" s="111" t="s">
        <v>1422</v>
      </c>
      <c r="C63" s="133">
        <v>3864.1955830985921</v>
      </c>
      <c r="D63" s="133">
        <v>966.04889577464803</v>
      </c>
      <c r="E63" s="133">
        <v>4830.24447887324</v>
      </c>
    </row>
    <row r="64" spans="1:5" x14ac:dyDescent="0.25">
      <c r="A64" s="109">
        <v>605</v>
      </c>
      <c r="B64" s="111" t="s">
        <v>1162</v>
      </c>
      <c r="C64" s="133">
        <v>7325.8707929577477</v>
      </c>
      <c r="D64" s="133">
        <v>1831.4676982394369</v>
      </c>
      <c r="E64" s="133">
        <v>9157.3384911971843</v>
      </c>
    </row>
    <row r="65" spans="1:5" x14ac:dyDescent="0.25">
      <c r="A65" s="109">
        <v>629</v>
      </c>
      <c r="B65" s="111" t="s">
        <v>1423</v>
      </c>
      <c r="C65" s="133">
        <v>1449.0733436619719</v>
      </c>
      <c r="D65" s="133">
        <v>362.26833591549297</v>
      </c>
      <c r="E65" s="133">
        <v>1811.3416795774649</v>
      </c>
    </row>
    <row r="66" spans="1:5" x14ac:dyDescent="0.25">
      <c r="A66" s="109">
        <v>641</v>
      </c>
      <c r="B66" s="110" t="s">
        <v>975</v>
      </c>
      <c r="C66" s="133">
        <v>563.52852253521132</v>
      </c>
      <c r="D66" s="133">
        <v>140.88213063380283</v>
      </c>
      <c r="E66" s="133">
        <v>704.41065316901415</v>
      </c>
    </row>
    <row r="67" spans="1:5" x14ac:dyDescent="0.25">
      <c r="A67" s="109">
        <v>683</v>
      </c>
      <c r="B67" s="110" t="s">
        <v>1424</v>
      </c>
      <c r="C67" s="133">
        <v>241.51222394366201</v>
      </c>
      <c r="D67" s="133">
        <v>60.378055985915502</v>
      </c>
      <c r="E67" s="133">
        <v>301.8902799295775</v>
      </c>
    </row>
    <row r="68" spans="1:5" x14ac:dyDescent="0.25">
      <c r="A68" s="109">
        <v>684</v>
      </c>
      <c r="B68" s="110" t="s">
        <v>1425</v>
      </c>
      <c r="C68" s="133">
        <v>644.03259718309857</v>
      </c>
      <c r="D68" s="133">
        <v>161.00814929577464</v>
      </c>
      <c r="E68" s="133">
        <v>805.04074647887319</v>
      </c>
    </row>
    <row r="69" spans="1:5" x14ac:dyDescent="0.25">
      <c r="A69" s="109">
        <v>691</v>
      </c>
      <c r="B69" s="110" t="s">
        <v>1165</v>
      </c>
      <c r="C69" s="133">
        <v>2737.138538028169</v>
      </c>
      <c r="D69" s="133">
        <v>684.28463450704226</v>
      </c>
      <c r="E69" s="133">
        <v>3421.4231725352111</v>
      </c>
    </row>
    <row r="70" spans="1:5" x14ac:dyDescent="0.25">
      <c r="A70" s="109">
        <v>749</v>
      </c>
      <c r="B70" s="110" t="s">
        <v>985</v>
      </c>
      <c r="C70" s="133">
        <v>0</v>
      </c>
      <c r="D70" s="133">
        <v>0</v>
      </c>
      <c r="E70" s="133">
        <v>0</v>
      </c>
    </row>
    <row r="71" spans="1:5" x14ac:dyDescent="0.25">
      <c r="A71" s="109">
        <v>752</v>
      </c>
      <c r="B71" s="111" t="s">
        <v>986</v>
      </c>
      <c r="C71" s="133">
        <v>1610.0814929577468</v>
      </c>
      <c r="D71" s="133">
        <v>402.52037323943671</v>
      </c>
      <c r="E71" s="133">
        <v>2012.6018661971837</v>
      </c>
    </row>
    <row r="72" spans="1:5" x14ac:dyDescent="0.25">
      <c r="A72" s="109">
        <v>769</v>
      </c>
      <c r="B72" s="111" t="s">
        <v>1426</v>
      </c>
      <c r="C72" s="133">
        <v>6037.8055985915498</v>
      </c>
      <c r="D72" s="133">
        <v>1509.4513996478875</v>
      </c>
      <c r="E72" s="133">
        <v>7547.256998239438</v>
      </c>
    </row>
    <row r="73" spans="1:5" x14ac:dyDescent="0.25">
      <c r="A73" s="109">
        <v>781</v>
      </c>
      <c r="B73" s="111" t="s">
        <v>991</v>
      </c>
      <c r="C73" s="133">
        <v>2012.6018661971832</v>
      </c>
      <c r="D73" s="133">
        <v>503.1504665492958</v>
      </c>
      <c r="E73" s="133">
        <v>2515.7523327464792</v>
      </c>
    </row>
    <row r="74" spans="1:5" x14ac:dyDescent="0.25">
      <c r="A74" s="109">
        <v>790</v>
      </c>
      <c r="B74" s="111" t="s">
        <v>992</v>
      </c>
      <c r="C74" s="133">
        <v>3220.1629859154937</v>
      </c>
      <c r="D74" s="133">
        <v>805.04074647887342</v>
      </c>
      <c r="E74" s="133">
        <v>4025.2037323943673</v>
      </c>
    </row>
    <row r="75" spans="1:5" x14ac:dyDescent="0.25">
      <c r="A75" s="109">
        <v>815</v>
      </c>
      <c r="B75" s="111" t="s">
        <v>1168</v>
      </c>
      <c r="C75" s="133">
        <v>322.01629859154929</v>
      </c>
      <c r="D75" s="133">
        <v>80.504074647887322</v>
      </c>
      <c r="E75" s="133">
        <v>402.52037323943659</v>
      </c>
    </row>
    <row r="76" spans="1:5" x14ac:dyDescent="0.25">
      <c r="A76" s="109">
        <v>818</v>
      </c>
      <c r="B76" s="111" t="s">
        <v>993</v>
      </c>
      <c r="C76" s="133">
        <v>13685.692690140848</v>
      </c>
      <c r="D76" s="133">
        <v>3421.423172535212</v>
      </c>
      <c r="E76" s="133">
        <v>17107.115862676063</v>
      </c>
    </row>
    <row r="77" spans="1:5" x14ac:dyDescent="0.25">
      <c r="A77" s="109">
        <v>820</v>
      </c>
      <c r="B77" s="111" t="s">
        <v>994</v>
      </c>
      <c r="C77" s="133">
        <v>402.52037323943671</v>
      </c>
      <c r="D77" s="133">
        <v>100.63009330985918</v>
      </c>
      <c r="E77" s="133">
        <v>503.15046654929591</v>
      </c>
    </row>
    <row r="78" spans="1:5" x14ac:dyDescent="0.25">
      <c r="A78" s="109">
        <v>832</v>
      </c>
      <c r="B78" s="111" t="s">
        <v>995</v>
      </c>
      <c r="C78" s="133">
        <v>4669.2363295774649</v>
      </c>
      <c r="D78" s="133">
        <v>1167.3090823943662</v>
      </c>
      <c r="E78" s="133">
        <v>5836.5454119718315</v>
      </c>
    </row>
    <row r="79" spans="1:5" x14ac:dyDescent="0.25">
      <c r="A79" s="109">
        <v>833</v>
      </c>
      <c r="B79" s="111" t="s">
        <v>1247</v>
      </c>
      <c r="C79" s="133">
        <v>6681.8381957746478</v>
      </c>
      <c r="D79" s="133">
        <v>1670.459548943662</v>
      </c>
      <c r="E79" s="133">
        <v>8352.2977447183093</v>
      </c>
    </row>
    <row r="80" spans="1:5" x14ac:dyDescent="0.25">
      <c r="A80" s="109">
        <v>835</v>
      </c>
      <c r="B80" s="111" t="s">
        <v>1427</v>
      </c>
      <c r="C80" s="133">
        <v>1449.0733436619719</v>
      </c>
      <c r="D80" s="133">
        <v>362.26833591549297</v>
      </c>
      <c r="E80" s="133">
        <v>1811.3416795774649</v>
      </c>
    </row>
    <row r="81" spans="1:5" x14ac:dyDescent="0.25">
      <c r="A81" s="109">
        <v>835</v>
      </c>
      <c r="B81" s="111" t="s">
        <v>1170</v>
      </c>
      <c r="C81" s="133">
        <v>3461.6752098591555</v>
      </c>
      <c r="D81" s="133">
        <v>865.41880246478888</v>
      </c>
      <c r="E81" s="133">
        <v>4327.0940123239443</v>
      </c>
    </row>
    <row r="82" spans="1:5" x14ac:dyDescent="0.25">
      <c r="A82" s="109">
        <v>849</v>
      </c>
      <c r="B82" s="111" t="s">
        <v>1428</v>
      </c>
      <c r="C82" s="133">
        <v>1449.0733436619719</v>
      </c>
      <c r="D82" s="133">
        <v>362.26833591549297</v>
      </c>
      <c r="E82" s="133">
        <v>1811.3416795774649</v>
      </c>
    </row>
    <row r="83" spans="1:5" x14ac:dyDescent="0.25">
      <c r="A83" s="109">
        <v>849</v>
      </c>
      <c r="B83" s="111" t="s">
        <v>1172</v>
      </c>
      <c r="C83" s="133">
        <v>3461.6752098591555</v>
      </c>
      <c r="D83" s="133">
        <v>865.41880246478888</v>
      </c>
      <c r="E83" s="133">
        <v>4327.0940123239443</v>
      </c>
    </row>
    <row r="84" spans="1:5" x14ac:dyDescent="0.25">
      <c r="A84" s="109">
        <v>858</v>
      </c>
      <c r="B84" s="111" t="s">
        <v>1248</v>
      </c>
      <c r="C84" s="133">
        <v>805.04074647887342</v>
      </c>
      <c r="D84" s="133">
        <v>201.26018661971835</v>
      </c>
      <c r="E84" s="133">
        <v>1006.3009330985918</v>
      </c>
    </row>
    <row r="85" spans="1:5" x14ac:dyDescent="0.25">
      <c r="A85" s="109">
        <v>860</v>
      </c>
      <c r="B85" s="111" t="s">
        <v>996</v>
      </c>
      <c r="C85" s="133">
        <v>483.02444788732402</v>
      </c>
      <c r="D85" s="133">
        <v>120.756111971831</v>
      </c>
      <c r="E85" s="133">
        <v>603.78055985915501</v>
      </c>
    </row>
    <row r="86" spans="1:5" x14ac:dyDescent="0.25">
      <c r="A86" s="109">
        <v>861</v>
      </c>
      <c r="B86" s="111" t="s">
        <v>997</v>
      </c>
      <c r="C86" s="133">
        <v>402.52037323943671</v>
      </c>
      <c r="D86" s="133">
        <v>100.63009330985918</v>
      </c>
      <c r="E86" s="133">
        <v>503.15046654929591</v>
      </c>
    </row>
    <row r="87" spans="1:5" x14ac:dyDescent="0.25">
      <c r="A87" s="109">
        <v>869</v>
      </c>
      <c r="B87" s="111" t="s">
        <v>1173</v>
      </c>
      <c r="C87" s="133">
        <v>1610.0814929577468</v>
      </c>
      <c r="D87" s="133">
        <v>402.52037323943671</v>
      </c>
      <c r="E87" s="133">
        <v>2012.6018661971837</v>
      </c>
    </row>
    <row r="88" spans="1:5" x14ac:dyDescent="0.25">
      <c r="A88" s="109">
        <v>871</v>
      </c>
      <c r="B88" s="111" t="s">
        <v>1001</v>
      </c>
      <c r="C88" s="133">
        <v>1368.5692690140845</v>
      </c>
      <c r="D88" s="133">
        <v>342.14231725352113</v>
      </c>
      <c r="E88" s="133">
        <v>1710.7115862676055</v>
      </c>
    </row>
    <row r="89" spans="1:5" x14ac:dyDescent="0.25">
      <c r="A89" s="109">
        <v>873</v>
      </c>
      <c r="B89" s="110" t="s">
        <v>1002</v>
      </c>
      <c r="C89" s="133">
        <v>1368.5692690140845</v>
      </c>
      <c r="D89" s="133">
        <v>342.14231725352113</v>
      </c>
      <c r="E89" s="133">
        <v>1710.7115862676055</v>
      </c>
    </row>
    <row r="90" spans="1:5" x14ac:dyDescent="0.25">
      <c r="A90" s="109">
        <v>877</v>
      </c>
      <c r="B90" s="110" t="s">
        <v>1004</v>
      </c>
      <c r="C90" s="133">
        <v>563.52852253521132</v>
      </c>
      <c r="D90" s="133">
        <v>140.88213063380283</v>
      </c>
      <c r="E90" s="133">
        <v>704.41065316901415</v>
      </c>
    </row>
    <row r="91" spans="1:5" x14ac:dyDescent="0.25">
      <c r="A91" s="109">
        <v>879</v>
      </c>
      <c r="B91" s="110" t="s">
        <v>1005</v>
      </c>
      <c r="C91" s="133">
        <v>1207.5611197183098</v>
      </c>
      <c r="D91" s="133">
        <v>301.89027992957745</v>
      </c>
      <c r="E91" s="133">
        <v>1509.4513996478872</v>
      </c>
    </row>
    <row r="92" spans="1:5" x14ac:dyDescent="0.25">
      <c r="A92" s="109">
        <v>892</v>
      </c>
      <c r="B92" s="110" t="s">
        <v>1429</v>
      </c>
      <c r="C92" s="133">
        <v>0</v>
      </c>
      <c r="D92" s="133">
        <v>0</v>
      </c>
      <c r="E92" s="133">
        <v>0</v>
      </c>
    </row>
    <row r="93" spans="1:5" x14ac:dyDescent="0.25">
      <c r="A93" s="109">
        <v>893</v>
      </c>
      <c r="B93" s="111" t="s">
        <v>1009</v>
      </c>
      <c r="C93" s="133">
        <v>0</v>
      </c>
      <c r="D93" s="133">
        <v>0</v>
      </c>
      <c r="E93" s="133">
        <v>0</v>
      </c>
    </row>
    <row r="94" spans="1:5" x14ac:dyDescent="0.25">
      <c r="A94" s="109">
        <v>910</v>
      </c>
      <c r="B94" s="111" t="s">
        <v>1430</v>
      </c>
      <c r="C94" s="133">
        <v>4830.2444788732391</v>
      </c>
      <c r="D94" s="133">
        <v>1207.5611197183098</v>
      </c>
      <c r="E94" s="133">
        <v>6037.8055985915489</v>
      </c>
    </row>
    <row r="95" spans="1:5" x14ac:dyDescent="0.25">
      <c r="A95" s="109">
        <v>934</v>
      </c>
      <c r="B95" s="111" t="s">
        <v>1431</v>
      </c>
      <c r="C95" s="133">
        <v>6440.3259718309873</v>
      </c>
      <c r="D95" s="133">
        <v>1610.0814929577468</v>
      </c>
      <c r="E95" s="133">
        <v>8050.4074647887346</v>
      </c>
    </row>
    <row r="96" spans="1:5" x14ac:dyDescent="0.25">
      <c r="A96" s="109">
        <v>934</v>
      </c>
      <c r="B96" s="111" t="s">
        <v>1010</v>
      </c>
      <c r="C96" s="133">
        <v>11109.562301408452</v>
      </c>
      <c r="D96" s="133">
        <v>2777.390575352113</v>
      </c>
      <c r="E96" s="133">
        <v>13886.952876760566</v>
      </c>
    </row>
    <row r="97" spans="1:5" x14ac:dyDescent="0.25">
      <c r="A97" s="109">
        <v>935</v>
      </c>
      <c r="B97" s="111" t="s">
        <v>1432</v>
      </c>
      <c r="C97" s="133">
        <v>2415.1222394366196</v>
      </c>
      <c r="D97" s="133">
        <v>603.78055985915489</v>
      </c>
      <c r="E97" s="133">
        <v>3018.9027992957745</v>
      </c>
    </row>
    <row r="98" spans="1:5" x14ac:dyDescent="0.25">
      <c r="A98" s="109">
        <v>935</v>
      </c>
      <c r="B98" s="111" t="s">
        <v>1011</v>
      </c>
      <c r="C98" s="133">
        <v>7084.3585690140844</v>
      </c>
      <c r="D98" s="133">
        <v>1771.0896422535211</v>
      </c>
      <c r="E98" s="133">
        <v>8855.4482112676069</v>
      </c>
    </row>
    <row r="99" spans="1:5" x14ac:dyDescent="0.25">
      <c r="A99" s="109">
        <v>949</v>
      </c>
      <c r="B99" s="111" t="s">
        <v>1433</v>
      </c>
      <c r="C99" s="133">
        <v>6198.813747887325</v>
      </c>
      <c r="D99" s="133">
        <v>1549.7034369718313</v>
      </c>
      <c r="E99" s="133">
        <v>7748.5171848591563</v>
      </c>
    </row>
    <row r="100" spans="1:5" x14ac:dyDescent="0.25">
      <c r="A100" s="109">
        <v>949</v>
      </c>
      <c r="B100" s="111" t="s">
        <v>1434</v>
      </c>
      <c r="C100" s="133">
        <v>11673.090823943663</v>
      </c>
      <c r="D100" s="133">
        <v>2918.2727059859158</v>
      </c>
      <c r="E100" s="133">
        <v>14591.363529929578</v>
      </c>
    </row>
    <row r="101" spans="1:5" x14ac:dyDescent="0.25">
      <c r="A101" s="109">
        <v>949</v>
      </c>
      <c r="B101" s="111" t="s">
        <v>1435</v>
      </c>
      <c r="C101" s="133">
        <v>16503.3353028169</v>
      </c>
      <c r="D101" s="133">
        <v>4125.8338257042251</v>
      </c>
      <c r="E101" s="133">
        <v>20629.169128521131</v>
      </c>
    </row>
    <row r="102" spans="1:5" x14ac:dyDescent="0.25">
      <c r="A102" s="109">
        <v>978</v>
      </c>
      <c r="B102" s="111" t="s">
        <v>1436</v>
      </c>
      <c r="C102" s="133">
        <v>6198.813747887325</v>
      </c>
      <c r="D102" s="133">
        <v>1549.7034369718313</v>
      </c>
      <c r="E102" s="133">
        <v>7748.5171848591563</v>
      </c>
    </row>
    <row r="103" spans="1:5" x14ac:dyDescent="0.25">
      <c r="A103" s="109">
        <v>978</v>
      </c>
      <c r="B103" s="111" t="s">
        <v>1437</v>
      </c>
      <c r="C103" s="133">
        <v>11673.090823943663</v>
      </c>
      <c r="D103" s="133">
        <v>2918.2727059859158</v>
      </c>
      <c r="E103" s="133">
        <v>14591.363529929578</v>
      </c>
    </row>
    <row r="104" spans="1:5" x14ac:dyDescent="0.25">
      <c r="A104" s="109">
        <v>978</v>
      </c>
      <c r="B104" s="111" t="s">
        <v>1182</v>
      </c>
      <c r="C104" s="133">
        <v>16503.3353028169</v>
      </c>
      <c r="D104" s="133">
        <v>4125.8338257042251</v>
      </c>
      <c r="E104" s="133">
        <v>20629.169128521131</v>
      </c>
    </row>
    <row r="105" spans="1:5" x14ac:dyDescent="0.25">
      <c r="A105" s="109">
        <v>998</v>
      </c>
      <c r="B105" s="111" t="s">
        <v>1438</v>
      </c>
      <c r="C105" s="133">
        <v>5474.277076056338</v>
      </c>
      <c r="D105" s="133">
        <v>1368.5692690140845</v>
      </c>
      <c r="E105" s="133">
        <v>6842.8463450704221</v>
      </c>
    </row>
    <row r="106" spans="1:5" x14ac:dyDescent="0.25">
      <c r="A106" s="109">
        <v>998</v>
      </c>
      <c r="B106" s="111" t="s">
        <v>1439</v>
      </c>
      <c r="C106" s="133">
        <v>10304.521554929577</v>
      </c>
      <c r="D106" s="133">
        <v>2576.1303887323943</v>
      </c>
      <c r="E106" s="133">
        <v>12880.651943661971</v>
      </c>
    </row>
    <row r="107" spans="1:5" x14ac:dyDescent="0.25">
      <c r="A107" s="109">
        <v>1024</v>
      </c>
      <c r="B107" s="111" t="s">
        <v>1440</v>
      </c>
      <c r="C107" s="133">
        <v>0</v>
      </c>
      <c r="D107" s="133">
        <v>0</v>
      </c>
      <c r="E107" s="133">
        <v>0</v>
      </c>
    </row>
    <row r="108" spans="1:5" x14ac:dyDescent="0.25">
      <c r="A108" s="109">
        <v>1024</v>
      </c>
      <c r="B108" s="111" t="s">
        <v>1441</v>
      </c>
      <c r="C108" s="133">
        <v>5474.277076056338</v>
      </c>
      <c r="D108" s="133">
        <v>1368.5692690140845</v>
      </c>
      <c r="E108" s="133">
        <v>6842.8463450704221</v>
      </c>
    </row>
    <row r="109" spans="1:5" x14ac:dyDescent="0.25">
      <c r="A109" s="109">
        <v>1024</v>
      </c>
      <c r="B109" s="111" t="s">
        <v>1442</v>
      </c>
      <c r="C109" s="133">
        <v>10304.521554929577</v>
      </c>
      <c r="D109" s="133">
        <v>2576.1303887323943</v>
      </c>
      <c r="E109" s="133">
        <v>12880.651943661971</v>
      </c>
    </row>
    <row r="110" spans="1:5" x14ac:dyDescent="0.25">
      <c r="A110" s="109">
        <v>800120</v>
      </c>
      <c r="B110" s="111" t="s">
        <v>1359</v>
      </c>
      <c r="C110" s="133">
        <v>2012.6018661971832</v>
      </c>
      <c r="D110" s="133">
        <v>503.1504665492958</v>
      </c>
      <c r="E110" s="133">
        <v>2515.7523327464792</v>
      </c>
    </row>
    <row r="111" spans="1:5" x14ac:dyDescent="0.25">
      <c r="A111" s="109">
        <v>800140</v>
      </c>
      <c r="B111" s="111" t="s">
        <v>1443</v>
      </c>
      <c r="C111" s="133">
        <v>6279.3178225352131</v>
      </c>
      <c r="D111" s="133">
        <v>1569.8294556338033</v>
      </c>
      <c r="E111" s="133">
        <v>7849.1472781690154</v>
      </c>
    </row>
    <row r="112" spans="1:5" x14ac:dyDescent="0.25">
      <c r="A112" s="109">
        <v>800140</v>
      </c>
      <c r="B112" s="111" t="s">
        <v>1444</v>
      </c>
      <c r="C112" s="133">
        <v>12719.6437943662</v>
      </c>
      <c r="D112" s="133">
        <v>3179.9109485915501</v>
      </c>
      <c r="E112" s="133">
        <v>15899.554742957749</v>
      </c>
    </row>
    <row r="113" spans="1:5" x14ac:dyDescent="0.25">
      <c r="A113" s="109">
        <v>800140</v>
      </c>
      <c r="B113" s="111" t="s">
        <v>1445</v>
      </c>
      <c r="C113" s="133">
        <v>17549.888273239438</v>
      </c>
      <c r="D113" s="133">
        <v>4387.4720683098594</v>
      </c>
      <c r="E113" s="133">
        <v>21937.360341549302</v>
      </c>
    </row>
    <row r="114" spans="1:5" x14ac:dyDescent="0.25">
      <c r="A114" s="113"/>
      <c r="B114" s="113"/>
      <c r="C114" s="114"/>
      <c r="D114" s="114"/>
      <c r="E114" s="114"/>
    </row>
    <row r="115" spans="1:5" x14ac:dyDescent="0.25">
      <c r="A115" s="109" t="s">
        <v>1362</v>
      </c>
      <c r="B115" s="111" t="s">
        <v>1203</v>
      </c>
      <c r="C115" s="133">
        <v>0</v>
      </c>
      <c r="D115" s="133">
        <v>0</v>
      </c>
      <c r="E115" s="133">
        <v>0</v>
      </c>
    </row>
    <row r="116" spans="1:5" x14ac:dyDescent="0.25">
      <c r="A116" s="109" t="s">
        <v>1364</v>
      </c>
      <c r="B116" s="111" t="s">
        <v>1205</v>
      </c>
      <c r="C116" s="133">
        <v>4427.7241056338034</v>
      </c>
      <c r="D116" s="133">
        <v>1106.9310264084509</v>
      </c>
      <c r="E116" s="133">
        <v>5534.6551320422541</v>
      </c>
    </row>
    <row r="117" spans="1:5" x14ac:dyDescent="0.25">
      <c r="A117" s="109" t="s">
        <v>1364</v>
      </c>
      <c r="B117" s="111" t="s">
        <v>1260</v>
      </c>
      <c r="C117" s="133">
        <v>13524.684540845072</v>
      </c>
      <c r="D117" s="133">
        <v>3381.1711352112679</v>
      </c>
      <c r="E117" s="133">
        <v>16905.855676056341</v>
      </c>
    </row>
    <row r="118" spans="1:5" x14ac:dyDescent="0.25">
      <c r="A118" s="109" t="s">
        <v>1364</v>
      </c>
      <c r="B118" s="111" t="s">
        <v>1207</v>
      </c>
      <c r="C118" s="133">
        <v>16503.3353028169</v>
      </c>
      <c r="D118" s="133">
        <v>4125.8338257042251</v>
      </c>
      <c r="E118" s="133">
        <v>20629.169128521131</v>
      </c>
    </row>
    <row r="119" spans="1:5" x14ac:dyDescent="0.25">
      <c r="A119" s="109" t="s">
        <v>1368</v>
      </c>
      <c r="B119" s="111" t="s">
        <v>1209</v>
      </c>
      <c r="C119" s="133">
        <v>2415.1222394366196</v>
      </c>
      <c r="D119" s="133">
        <v>603.78055985915489</v>
      </c>
      <c r="E119" s="133">
        <v>3018.9027992957745</v>
      </c>
    </row>
    <row r="120" spans="1:5" x14ac:dyDescent="0.25">
      <c r="A120" s="109" t="s">
        <v>1368</v>
      </c>
      <c r="B120" s="111" t="s">
        <v>1261</v>
      </c>
      <c r="C120" s="133">
        <v>11512.082674647889</v>
      </c>
      <c r="D120" s="133">
        <v>2878.0206686619722</v>
      </c>
      <c r="E120" s="133">
        <v>14390.10334330986</v>
      </c>
    </row>
    <row r="121" spans="1:5" x14ac:dyDescent="0.25">
      <c r="A121" s="109" t="s">
        <v>1368</v>
      </c>
      <c r="B121" s="111" t="s">
        <v>1211</v>
      </c>
      <c r="C121" s="133">
        <v>14490.733436619719</v>
      </c>
      <c r="D121" s="133">
        <v>3622.6833591549298</v>
      </c>
      <c r="E121" s="133">
        <v>18113.416795774647</v>
      </c>
    </row>
    <row r="122" spans="1:5" x14ac:dyDescent="0.25">
      <c r="A122" s="109" t="s">
        <v>1446</v>
      </c>
      <c r="B122" s="111" t="s">
        <v>1447</v>
      </c>
      <c r="C122" s="133">
        <v>0</v>
      </c>
      <c r="D122" s="133">
        <v>0</v>
      </c>
      <c r="E122" s="133">
        <v>0</v>
      </c>
    </row>
    <row r="123" spans="1:5" x14ac:dyDescent="0.25">
      <c r="A123" s="109" t="s">
        <v>1446</v>
      </c>
      <c r="B123" s="111" t="s">
        <v>1263</v>
      </c>
      <c r="C123" s="133">
        <v>2012.6018661971832</v>
      </c>
      <c r="D123" s="133">
        <v>503.1504665492958</v>
      </c>
      <c r="E123" s="133">
        <v>2515.7523327464792</v>
      </c>
    </row>
    <row r="124" spans="1:5" x14ac:dyDescent="0.25">
      <c r="A124" s="109" t="s">
        <v>1372</v>
      </c>
      <c r="B124" s="111" t="s">
        <v>1448</v>
      </c>
      <c r="C124" s="133">
        <v>2012.6018661971832</v>
      </c>
      <c r="D124" s="133">
        <v>503.1504665492958</v>
      </c>
      <c r="E124" s="133">
        <v>2515.7523327464792</v>
      </c>
    </row>
    <row r="125" spans="1:5" x14ac:dyDescent="0.25">
      <c r="A125" s="109" t="s">
        <v>1372</v>
      </c>
      <c r="B125" s="111" t="s">
        <v>1265</v>
      </c>
      <c r="C125" s="133">
        <v>4025.2037323943664</v>
      </c>
      <c r="D125" s="133">
        <v>1006.3009330985916</v>
      </c>
      <c r="E125" s="133">
        <v>5031.5046654929583</v>
      </c>
    </row>
    <row r="126" spans="1:5" x14ac:dyDescent="0.25">
      <c r="A126" s="109" t="s">
        <v>1376</v>
      </c>
      <c r="B126" s="111" t="s">
        <v>1266</v>
      </c>
      <c r="C126" s="133">
        <v>2012.6018661971832</v>
      </c>
      <c r="D126" s="133">
        <v>503.1504665492958</v>
      </c>
      <c r="E126" s="133">
        <v>2515.7523327464792</v>
      </c>
    </row>
    <row r="127" spans="1:5" x14ac:dyDescent="0.25">
      <c r="A127" s="109" t="s">
        <v>1376</v>
      </c>
      <c r="B127" s="111" t="s">
        <v>1449</v>
      </c>
      <c r="C127" s="133">
        <v>11109.562301408452</v>
      </c>
      <c r="D127" s="133">
        <v>2777.390575352113</v>
      </c>
      <c r="E127" s="133">
        <v>13886.952876760566</v>
      </c>
    </row>
    <row r="128" spans="1:5" x14ac:dyDescent="0.25">
      <c r="A128" s="109" t="s">
        <v>1376</v>
      </c>
      <c r="B128" s="111" t="s">
        <v>1221</v>
      </c>
      <c r="C128" s="133">
        <v>14088.213063380283</v>
      </c>
      <c r="D128" s="133">
        <v>3522.0532658450707</v>
      </c>
      <c r="E128" s="133">
        <v>17610.266329225353</v>
      </c>
    </row>
    <row r="129" spans="1:5" x14ac:dyDescent="0.25">
      <c r="A129" s="109" t="s">
        <v>1380</v>
      </c>
      <c r="B129" s="111" t="s">
        <v>1223</v>
      </c>
      <c r="C129" s="133">
        <v>0</v>
      </c>
      <c r="D129" s="133">
        <v>0</v>
      </c>
      <c r="E129" s="133">
        <v>0</v>
      </c>
    </row>
    <row r="130" spans="1:5" x14ac:dyDescent="0.25">
      <c r="A130" s="109" t="s">
        <v>1380</v>
      </c>
      <c r="B130" s="111" t="s">
        <v>1450</v>
      </c>
      <c r="C130" s="133">
        <v>9096.9604352112674</v>
      </c>
      <c r="D130" s="133">
        <v>2274.2401088028168</v>
      </c>
      <c r="E130" s="133">
        <v>11371.200544014084</v>
      </c>
    </row>
    <row r="131" spans="1:5" x14ac:dyDescent="0.25">
      <c r="A131" s="109" t="s">
        <v>1380</v>
      </c>
      <c r="B131" s="111" t="s">
        <v>1225</v>
      </c>
      <c r="C131" s="133">
        <v>12075.6111971831</v>
      </c>
      <c r="D131" s="133">
        <v>3018.9027992957749</v>
      </c>
      <c r="E131" s="133">
        <v>15094.513996478876</v>
      </c>
    </row>
    <row r="132" spans="1:5" x14ac:dyDescent="0.25">
      <c r="A132" s="113"/>
      <c r="B132" s="113"/>
      <c r="C132" s="114"/>
      <c r="D132" s="114"/>
      <c r="E132" s="114"/>
    </row>
    <row r="133" spans="1:5" x14ac:dyDescent="0.25">
      <c r="A133" s="109">
        <v>19</v>
      </c>
      <c r="B133" s="111" t="s">
        <v>1106</v>
      </c>
      <c r="C133" s="133">
        <v>0</v>
      </c>
      <c r="D133" s="133">
        <v>0</v>
      </c>
      <c r="E133" s="133">
        <v>0</v>
      </c>
    </row>
    <row r="134" spans="1:5" x14ac:dyDescent="0.25">
      <c r="A134" s="109">
        <v>477</v>
      </c>
      <c r="B134" s="111" t="s">
        <v>1107</v>
      </c>
      <c r="C134" s="133">
        <v>7728.3911661971842</v>
      </c>
      <c r="D134" s="133">
        <v>1932.0977915492961</v>
      </c>
      <c r="E134" s="133">
        <v>9660.4889577464801</v>
      </c>
    </row>
    <row r="135" spans="1:5" x14ac:dyDescent="0.25">
      <c r="A135" s="109">
        <v>492</v>
      </c>
      <c r="B135" s="111" t="s">
        <v>1229</v>
      </c>
      <c r="C135" s="133">
        <v>5554.7811507042261</v>
      </c>
      <c r="D135" s="133">
        <v>1388.6952876760565</v>
      </c>
      <c r="E135" s="133">
        <v>6943.4764383802831</v>
      </c>
    </row>
    <row r="136" spans="1:5" x14ac:dyDescent="0.25">
      <c r="A136" s="109">
        <v>612</v>
      </c>
      <c r="B136" s="111" t="s">
        <v>1108</v>
      </c>
      <c r="C136" s="133">
        <v>0</v>
      </c>
      <c r="D136" s="133">
        <v>0</v>
      </c>
      <c r="E136" s="133">
        <v>0</v>
      </c>
    </row>
    <row r="137" spans="1:5" x14ac:dyDescent="0.25">
      <c r="A137" s="109">
        <v>614</v>
      </c>
      <c r="B137" s="111" t="s">
        <v>1109</v>
      </c>
      <c r="C137" s="133">
        <v>0</v>
      </c>
      <c r="D137" s="133">
        <v>0</v>
      </c>
      <c r="E137" s="133">
        <v>0</v>
      </c>
    </row>
    <row r="138" spans="1:5" x14ac:dyDescent="0.25">
      <c r="A138" s="109">
        <v>700</v>
      </c>
      <c r="B138" s="111" t="s">
        <v>1451</v>
      </c>
      <c r="C138" s="133">
        <v>5554.7811507042261</v>
      </c>
      <c r="D138" s="133">
        <v>1388.6952876760565</v>
      </c>
      <c r="E138" s="133">
        <v>6943.4764383802831</v>
      </c>
    </row>
    <row r="139" spans="1:5" x14ac:dyDescent="0.25">
      <c r="A139" s="109">
        <v>707</v>
      </c>
      <c r="B139" s="111" t="s">
        <v>1112</v>
      </c>
      <c r="C139" s="133">
        <v>7728.3911661971842</v>
      </c>
      <c r="D139" s="133">
        <v>1932.0977915492961</v>
      </c>
      <c r="E139" s="133">
        <v>9660.4889577464801</v>
      </c>
    </row>
    <row r="140" spans="1:5" x14ac:dyDescent="0.25">
      <c r="A140" s="109">
        <v>711</v>
      </c>
      <c r="B140" s="111" t="s">
        <v>1114</v>
      </c>
      <c r="C140" s="133">
        <v>5554.7811507042261</v>
      </c>
      <c r="D140" s="133">
        <v>1388.6952876760565</v>
      </c>
      <c r="E140" s="133">
        <v>6943.4764383802831</v>
      </c>
    </row>
    <row r="141" spans="1:5" x14ac:dyDescent="0.25">
      <c r="A141" s="109">
        <v>712</v>
      </c>
      <c r="B141" s="111" t="s">
        <v>1267</v>
      </c>
      <c r="C141" s="133">
        <v>5554.7811507042261</v>
      </c>
      <c r="D141" s="133">
        <v>1388.6952876760565</v>
      </c>
      <c r="E141" s="133">
        <v>6943.4764383802831</v>
      </c>
    </row>
    <row r="142" spans="1:5" x14ac:dyDescent="0.25">
      <c r="A142" s="109">
        <v>713</v>
      </c>
      <c r="B142" s="111" t="s">
        <v>1231</v>
      </c>
      <c r="C142" s="133">
        <v>5554.7811507042261</v>
      </c>
      <c r="D142" s="133">
        <v>1388.6952876760565</v>
      </c>
      <c r="E142" s="133">
        <v>6943.4764383802831</v>
      </c>
    </row>
    <row r="143" spans="1:5" x14ac:dyDescent="0.25">
      <c r="A143" s="109">
        <v>714</v>
      </c>
      <c r="B143" s="111" t="s">
        <v>1232</v>
      </c>
      <c r="C143" s="133">
        <v>5554.7811507042261</v>
      </c>
      <c r="D143" s="133">
        <v>1388.6952876760565</v>
      </c>
      <c r="E143" s="133">
        <v>6943.4764383802831</v>
      </c>
    </row>
    <row r="144" spans="1:5" x14ac:dyDescent="0.25">
      <c r="A144" s="109">
        <v>717</v>
      </c>
      <c r="B144" s="111" t="s">
        <v>1117</v>
      </c>
      <c r="C144" s="133">
        <v>5554.7811507042261</v>
      </c>
      <c r="D144" s="133">
        <v>1388.6952876760565</v>
      </c>
      <c r="E144" s="133">
        <v>6943.4764383802831</v>
      </c>
    </row>
    <row r="145" spans="1:5" x14ac:dyDescent="0.25">
      <c r="A145" s="109">
        <v>719</v>
      </c>
      <c r="B145" s="111" t="s">
        <v>1118</v>
      </c>
      <c r="C145" s="133">
        <v>5554.7811507042261</v>
      </c>
      <c r="D145" s="133">
        <v>1388.6952876760565</v>
      </c>
      <c r="E145" s="133">
        <v>6943.4764383802831</v>
      </c>
    </row>
    <row r="146" spans="1:5" x14ac:dyDescent="0.25">
      <c r="A146" s="109">
        <v>721</v>
      </c>
      <c r="B146" s="111" t="s">
        <v>1235</v>
      </c>
      <c r="C146" s="133">
        <v>5554.7811507042261</v>
      </c>
      <c r="D146" s="133">
        <v>1388.6952876760565</v>
      </c>
      <c r="E146" s="133">
        <v>6943.4764383802831</v>
      </c>
    </row>
    <row r="147" spans="1:5" x14ac:dyDescent="0.25">
      <c r="A147" s="112"/>
      <c r="B147" s="112"/>
      <c r="C147" s="112"/>
      <c r="D147" s="112"/>
      <c r="E147" s="112"/>
    </row>
  </sheetData>
  <mergeCells count="3">
    <mergeCell ref="C1:C2"/>
    <mergeCell ref="D1:D2"/>
    <mergeCell ref="E1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30"/>
  <sheetViews>
    <sheetView workbookViewId="0">
      <selection activeCell="C1" sqref="C1:E2"/>
    </sheetView>
  </sheetViews>
  <sheetFormatPr defaultRowHeight="15" x14ac:dyDescent="0.25"/>
  <cols>
    <col min="1" max="1" width="8.5703125" customWidth="1"/>
    <col min="2" max="2" width="80.140625" customWidth="1"/>
    <col min="3" max="3" width="12" style="133" bestFit="1" customWidth="1"/>
    <col min="4" max="4" width="11" style="133" bestFit="1" customWidth="1"/>
    <col min="5" max="5" width="14.28515625" style="133" customWidth="1"/>
  </cols>
  <sheetData>
    <row r="1" spans="1:5" x14ac:dyDescent="0.25">
      <c r="A1" s="107"/>
      <c r="B1" s="107"/>
      <c r="C1" s="142" t="s">
        <v>1767</v>
      </c>
      <c r="D1" s="142" t="s">
        <v>1766</v>
      </c>
      <c r="E1" s="142" t="s">
        <v>1768</v>
      </c>
    </row>
    <row r="2" spans="1:5" ht="29.25" customHeight="1" x14ac:dyDescent="0.25">
      <c r="A2" s="107"/>
      <c r="B2" s="107"/>
      <c r="C2" s="142"/>
      <c r="D2" s="142"/>
      <c r="E2" s="142"/>
    </row>
    <row r="3" spans="1:5" x14ac:dyDescent="0.25">
      <c r="A3" s="119"/>
      <c r="B3" s="119"/>
      <c r="C3" s="119"/>
      <c r="D3" s="119"/>
      <c r="E3" s="119"/>
    </row>
    <row r="4" spans="1:5" x14ac:dyDescent="0.25">
      <c r="A4" s="109" t="s">
        <v>1452</v>
      </c>
      <c r="B4" s="110" t="s">
        <v>1453</v>
      </c>
      <c r="C4" s="133">
        <v>9988.0985915492965</v>
      </c>
      <c r="D4" s="133">
        <v>2497.0246478873241</v>
      </c>
      <c r="E4" s="133">
        <v>12485.12323943662</v>
      </c>
    </row>
    <row r="5" spans="1:5" x14ac:dyDescent="0.25">
      <c r="A5" s="109" t="s">
        <v>1454</v>
      </c>
      <c r="B5" s="110" t="s">
        <v>1455</v>
      </c>
      <c r="C5" s="133">
        <v>5353.6208450704225</v>
      </c>
      <c r="D5" s="133">
        <v>1338.4052112676056</v>
      </c>
      <c r="E5" s="133">
        <v>6692.026056338028</v>
      </c>
    </row>
    <row r="6" spans="1:5" x14ac:dyDescent="0.25">
      <c r="A6" s="109" t="s">
        <v>1456</v>
      </c>
      <c r="B6" s="110" t="s">
        <v>1457</v>
      </c>
      <c r="C6" s="133">
        <v>5673.24</v>
      </c>
      <c r="D6" s="133">
        <v>1418.31</v>
      </c>
      <c r="E6" s="133">
        <v>7091.5499999999993</v>
      </c>
    </row>
    <row r="7" spans="1:5" x14ac:dyDescent="0.25">
      <c r="A7" s="109" t="s">
        <v>1458</v>
      </c>
      <c r="B7" s="110" t="s">
        <v>1459</v>
      </c>
      <c r="C7" s="133">
        <v>6632.0974647887333</v>
      </c>
      <c r="D7" s="133">
        <v>1658.0243661971833</v>
      </c>
      <c r="E7" s="133">
        <v>8290.1218309859159</v>
      </c>
    </row>
    <row r="8" spans="1:5" x14ac:dyDescent="0.25">
      <c r="A8" s="109" t="s">
        <v>1460</v>
      </c>
      <c r="B8" s="110" t="s">
        <v>1461</v>
      </c>
      <c r="C8" s="133">
        <v>11666.09915492958</v>
      </c>
      <c r="D8" s="133">
        <v>2916.5247887323949</v>
      </c>
      <c r="E8" s="133">
        <v>14582.623943661974</v>
      </c>
    </row>
    <row r="9" spans="1:5" x14ac:dyDescent="0.25">
      <c r="A9" s="109" t="s">
        <v>1462</v>
      </c>
      <c r="B9" s="110" t="s">
        <v>1463</v>
      </c>
      <c r="C9" s="133">
        <v>11985.718309859156</v>
      </c>
      <c r="D9" s="133">
        <v>2996.429577464789</v>
      </c>
      <c r="E9" s="133">
        <v>14982.147887323945</v>
      </c>
    </row>
    <row r="10" spans="1:5" x14ac:dyDescent="0.25">
      <c r="A10" s="109" t="s">
        <v>1464</v>
      </c>
      <c r="B10" s="110" t="s">
        <v>1465</v>
      </c>
      <c r="C10" s="133">
        <v>7990.4788732394372</v>
      </c>
      <c r="D10" s="133">
        <v>1997.6197183098593</v>
      </c>
      <c r="E10" s="133">
        <v>9988.0985915492965</v>
      </c>
    </row>
    <row r="11" spans="1:5" x14ac:dyDescent="0.25">
      <c r="A11" s="109" t="s">
        <v>1466</v>
      </c>
      <c r="B11" s="110" t="s">
        <v>1467</v>
      </c>
      <c r="C11" s="133">
        <v>7031.6214084507064</v>
      </c>
      <c r="D11" s="133">
        <v>1757.9053521126766</v>
      </c>
      <c r="E11" s="133">
        <v>8789.5267605633835</v>
      </c>
    </row>
    <row r="12" spans="1:5" x14ac:dyDescent="0.25">
      <c r="A12" s="109" t="s">
        <v>1468</v>
      </c>
      <c r="B12" s="110" t="s">
        <v>1469</v>
      </c>
      <c r="C12" s="133">
        <v>2317.2388732394365</v>
      </c>
      <c r="D12" s="133">
        <v>579.30971830985914</v>
      </c>
      <c r="E12" s="133">
        <v>2896.5485915492959</v>
      </c>
    </row>
    <row r="13" spans="1:5" x14ac:dyDescent="0.25">
      <c r="A13" s="109" t="s">
        <v>1470</v>
      </c>
      <c r="B13" s="110" t="s">
        <v>1471</v>
      </c>
      <c r="C13" s="133">
        <v>22613.055211267609</v>
      </c>
      <c r="D13" s="133">
        <v>5653.2638028169022</v>
      </c>
      <c r="E13" s="133">
        <v>28266.319014084511</v>
      </c>
    </row>
    <row r="14" spans="1:5" x14ac:dyDescent="0.25">
      <c r="A14" s="109" t="s">
        <v>1472</v>
      </c>
      <c r="B14" s="110" t="s">
        <v>1473</v>
      </c>
      <c r="C14" s="133">
        <v>9348.8602816901403</v>
      </c>
      <c r="D14" s="133">
        <v>2337.2150704225351</v>
      </c>
      <c r="E14" s="133">
        <v>11686.075352112675</v>
      </c>
    </row>
    <row r="15" spans="1:5" x14ac:dyDescent="0.25">
      <c r="A15" s="109" t="s">
        <v>1474</v>
      </c>
      <c r="B15" s="110" t="s">
        <v>1475</v>
      </c>
      <c r="C15" s="133">
        <v>2636.8580281690142</v>
      </c>
      <c r="D15" s="133">
        <v>659.21450704225356</v>
      </c>
      <c r="E15" s="133">
        <v>3296.0725352112677</v>
      </c>
    </row>
    <row r="16" spans="1:5" x14ac:dyDescent="0.25">
      <c r="A16" s="109" t="s">
        <v>1476</v>
      </c>
      <c r="B16" s="110" t="s">
        <v>1477</v>
      </c>
      <c r="C16" s="133">
        <v>5992.8591549295779</v>
      </c>
      <c r="D16" s="133">
        <v>1498.2147887323945</v>
      </c>
      <c r="E16" s="133">
        <v>7491.0739436619724</v>
      </c>
    </row>
    <row r="17" spans="1:5" x14ac:dyDescent="0.25">
      <c r="A17" s="109" t="s">
        <v>1478</v>
      </c>
      <c r="B17" s="110" t="s">
        <v>1479</v>
      </c>
      <c r="C17" s="133">
        <v>14302.957183098593</v>
      </c>
      <c r="D17" s="133">
        <v>3575.7392957746483</v>
      </c>
      <c r="E17" s="133">
        <v>17878.696478873244</v>
      </c>
    </row>
    <row r="18" spans="1:5" x14ac:dyDescent="0.25">
      <c r="A18" s="109" t="s">
        <v>1480</v>
      </c>
      <c r="B18" s="110" t="s">
        <v>1481</v>
      </c>
      <c r="C18" s="133">
        <v>11026.860845070423</v>
      </c>
      <c r="D18" s="133">
        <v>2756.7152112676058</v>
      </c>
      <c r="E18" s="133">
        <v>13783.57605633803</v>
      </c>
    </row>
    <row r="19" spans="1:5" x14ac:dyDescent="0.25">
      <c r="A19" s="109" t="s">
        <v>1482</v>
      </c>
      <c r="B19" s="110" t="s">
        <v>1483</v>
      </c>
      <c r="C19" s="133">
        <v>6312.4783098591552</v>
      </c>
      <c r="D19" s="133">
        <v>1578.1195774647888</v>
      </c>
      <c r="E19" s="133">
        <v>7890.5978873239446</v>
      </c>
    </row>
    <row r="20" spans="1:5" x14ac:dyDescent="0.25">
      <c r="A20" s="113"/>
      <c r="B20" s="113"/>
      <c r="C20" s="113"/>
      <c r="D20" s="113"/>
      <c r="E20" s="113"/>
    </row>
    <row r="21" spans="1:5" x14ac:dyDescent="0.25">
      <c r="A21" s="109">
        <v>5</v>
      </c>
      <c r="B21" s="111" t="s">
        <v>1484</v>
      </c>
      <c r="C21" s="133">
        <v>4394.7633802816899</v>
      </c>
      <c r="D21" s="133">
        <v>1098.6908450704225</v>
      </c>
      <c r="E21" s="133">
        <v>5493.4542253521122</v>
      </c>
    </row>
    <row r="22" spans="1:5" x14ac:dyDescent="0.25">
      <c r="A22" s="109">
        <v>10</v>
      </c>
      <c r="B22" s="111" t="s">
        <v>923</v>
      </c>
      <c r="C22" s="133">
        <v>3196.1915492957746</v>
      </c>
      <c r="D22" s="133">
        <v>799.04788732394366</v>
      </c>
      <c r="E22" s="133">
        <v>3995.2394366197186</v>
      </c>
    </row>
    <row r="23" spans="1:5" x14ac:dyDescent="0.25">
      <c r="A23" s="109">
        <v>11</v>
      </c>
      <c r="B23" s="111" t="s">
        <v>924</v>
      </c>
      <c r="C23" s="133">
        <v>2317.2388732394365</v>
      </c>
      <c r="D23" s="133">
        <v>579.30971830985914</v>
      </c>
      <c r="E23" s="133">
        <v>2896.5485915492959</v>
      </c>
    </row>
    <row r="24" spans="1:5" x14ac:dyDescent="0.25">
      <c r="A24" s="109">
        <v>16</v>
      </c>
      <c r="B24" s="111" t="s">
        <v>1485</v>
      </c>
      <c r="C24" s="133">
        <v>1837.8101408450705</v>
      </c>
      <c r="D24" s="133">
        <v>459.45253521126762</v>
      </c>
      <c r="E24" s="133">
        <v>2297.262676056338</v>
      </c>
    </row>
    <row r="25" spans="1:5" x14ac:dyDescent="0.25">
      <c r="A25" s="109">
        <v>19</v>
      </c>
      <c r="B25" s="111" t="s">
        <v>1486</v>
      </c>
      <c r="C25" s="133">
        <v>3036.3819718309869</v>
      </c>
      <c r="D25" s="133">
        <v>759.09549295774673</v>
      </c>
      <c r="E25" s="133">
        <v>3795.4774647887334</v>
      </c>
    </row>
    <row r="26" spans="1:5" x14ac:dyDescent="0.25">
      <c r="A26" s="109">
        <v>30</v>
      </c>
      <c r="B26" s="111" t="s">
        <v>1487</v>
      </c>
      <c r="C26" s="133">
        <v>9588.5746478873243</v>
      </c>
      <c r="D26" s="133">
        <v>2397.1436619718311</v>
      </c>
      <c r="E26" s="133">
        <v>11985.718309859154</v>
      </c>
    </row>
    <row r="27" spans="1:5" x14ac:dyDescent="0.25">
      <c r="A27" s="109">
        <v>41</v>
      </c>
      <c r="B27" s="111" t="s">
        <v>928</v>
      </c>
      <c r="C27" s="133">
        <v>399.52394366197183</v>
      </c>
      <c r="D27" s="133">
        <v>99.880985915492957</v>
      </c>
      <c r="E27" s="133">
        <v>499.40492957746483</v>
      </c>
    </row>
    <row r="28" spans="1:5" x14ac:dyDescent="0.25">
      <c r="A28" s="109">
        <v>47</v>
      </c>
      <c r="B28" s="111" t="s">
        <v>929</v>
      </c>
      <c r="C28" s="133">
        <v>5193.8112676056344</v>
      </c>
      <c r="D28" s="133">
        <v>1298.4528169014086</v>
      </c>
      <c r="E28" s="133">
        <v>6492.2640845070428</v>
      </c>
    </row>
    <row r="29" spans="1:5" x14ac:dyDescent="0.25">
      <c r="A29" s="109">
        <v>63</v>
      </c>
      <c r="B29" s="111" t="s">
        <v>1488</v>
      </c>
      <c r="C29" s="133">
        <v>399.52394366197183</v>
      </c>
      <c r="D29" s="133">
        <v>99.880985915492957</v>
      </c>
      <c r="E29" s="133">
        <v>499.40492957746483</v>
      </c>
    </row>
    <row r="30" spans="1:5" x14ac:dyDescent="0.25">
      <c r="A30" s="109">
        <v>65</v>
      </c>
      <c r="B30" s="111" t="s">
        <v>931</v>
      </c>
      <c r="C30" s="133">
        <v>1917.7149295774648</v>
      </c>
      <c r="D30" s="133">
        <v>479.42873239436619</v>
      </c>
      <c r="E30" s="133">
        <v>2397.1436619718311</v>
      </c>
    </row>
    <row r="31" spans="1:5" x14ac:dyDescent="0.25">
      <c r="A31" s="109">
        <v>114</v>
      </c>
      <c r="B31" s="111" t="s">
        <v>933</v>
      </c>
      <c r="C31" s="133">
        <v>639.23830985915492</v>
      </c>
      <c r="D31" s="133">
        <v>159.80957746478873</v>
      </c>
      <c r="E31" s="133">
        <v>799.04788732394366</v>
      </c>
    </row>
    <row r="32" spans="1:5" x14ac:dyDescent="0.25">
      <c r="A32" s="109">
        <v>115</v>
      </c>
      <c r="B32" s="111" t="s">
        <v>1489</v>
      </c>
      <c r="C32" s="133">
        <v>3435.9059154929582</v>
      </c>
      <c r="D32" s="133">
        <v>858.97647887323956</v>
      </c>
      <c r="E32" s="133">
        <v>4294.8823943661982</v>
      </c>
    </row>
    <row r="33" spans="1:5" x14ac:dyDescent="0.25">
      <c r="A33" s="109">
        <v>117</v>
      </c>
      <c r="B33" s="111" t="s">
        <v>1490</v>
      </c>
      <c r="C33" s="133">
        <v>7990.4788732394372</v>
      </c>
      <c r="D33" s="133">
        <v>1997.6197183098593</v>
      </c>
      <c r="E33" s="133">
        <v>9988.0985915492965</v>
      </c>
    </row>
    <row r="34" spans="1:5" x14ac:dyDescent="0.25">
      <c r="A34" s="109">
        <v>132</v>
      </c>
      <c r="B34" s="111" t="s">
        <v>1491</v>
      </c>
      <c r="C34" s="133">
        <v>10787.146478873241</v>
      </c>
      <c r="D34" s="133">
        <v>2696.7866197183102</v>
      </c>
      <c r="E34" s="133">
        <v>13483.933098591551</v>
      </c>
    </row>
    <row r="35" spans="1:5" x14ac:dyDescent="0.25">
      <c r="A35" s="109">
        <v>139</v>
      </c>
      <c r="B35" s="111" t="s">
        <v>1492</v>
      </c>
      <c r="C35" s="133">
        <v>7031.6214084507064</v>
      </c>
      <c r="D35" s="133">
        <v>1757.9053521126766</v>
      </c>
      <c r="E35" s="133">
        <v>8789.5267605633835</v>
      </c>
    </row>
    <row r="36" spans="1:5" x14ac:dyDescent="0.25">
      <c r="A36" s="109">
        <v>140</v>
      </c>
      <c r="B36" s="111" t="s">
        <v>937</v>
      </c>
      <c r="C36" s="133">
        <v>3595.7154929577473</v>
      </c>
      <c r="D36" s="133">
        <v>898.92887323943683</v>
      </c>
      <c r="E36" s="133">
        <v>4494.6443661971844</v>
      </c>
    </row>
    <row r="37" spans="1:5" x14ac:dyDescent="0.25">
      <c r="A37" s="109">
        <v>145</v>
      </c>
      <c r="B37" s="111" t="s">
        <v>1410</v>
      </c>
      <c r="C37" s="133">
        <v>239.7143661971831</v>
      </c>
      <c r="D37" s="133">
        <v>59.928591549295774</v>
      </c>
      <c r="E37" s="133">
        <v>299.64295774647888</v>
      </c>
    </row>
    <row r="38" spans="1:5" x14ac:dyDescent="0.25">
      <c r="A38" s="109">
        <v>148</v>
      </c>
      <c r="B38" s="111" t="s">
        <v>1493</v>
      </c>
      <c r="C38" s="133">
        <v>1038.7622535211265</v>
      </c>
      <c r="D38" s="133">
        <v>259.69056338028162</v>
      </c>
      <c r="E38" s="133">
        <v>1298.4528169014081</v>
      </c>
    </row>
    <row r="39" spans="1:5" x14ac:dyDescent="0.25">
      <c r="A39" s="109">
        <v>148</v>
      </c>
      <c r="B39" s="111" t="s">
        <v>1494</v>
      </c>
      <c r="C39" s="133">
        <v>6392.3830985915492</v>
      </c>
      <c r="D39" s="133">
        <v>1598.0957746478873</v>
      </c>
      <c r="E39" s="133">
        <v>7990.4788732394372</v>
      </c>
    </row>
    <row r="40" spans="1:5" x14ac:dyDescent="0.25">
      <c r="A40" s="109">
        <v>165</v>
      </c>
      <c r="B40" s="111" t="s">
        <v>939</v>
      </c>
      <c r="C40" s="133">
        <v>639.23830985915492</v>
      </c>
      <c r="D40" s="133">
        <v>159.80957746478873</v>
      </c>
      <c r="E40" s="133">
        <v>799.04788732394366</v>
      </c>
    </row>
    <row r="41" spans="1:5" x14ac:dyDescent="0.25">
      <c r="A41" s="109">
        <v>167</v>
      </c>
      <c r="B41" s="111" t="s">
        <v>1148</v>
      </c>
      <c r="C41" s="133">
        <v>1837.8101408450705</v>
      </c>
      <c r="D41" s="133">
        <v>459.45253521126762</v>
      </c>
      <c r="E41" s="133">
        <v>2297.262676056338</v>
      </c>
    </row>
    <row r="42" spans="1:5" x14ac:dyDescent="0.25">
      <c r="A42" s="109">
        <v>168</v>
      </c>
      <c r="B42" s="111" t="s">
        <v>941</v>
      </c>
      <c r="C42" s="133">
        <v>1198.5718309859155</v>
      </c>
      <c r="D42" s="133">
        <v>299.64295774647888</v>
      </c>
      <c r="E42" s="133">
        <v>1498.2147887323943</v>
      </c>
    </row>
    <row r="43" spans="1:5" x14ac:dyDescent="0.25">
      <c r="A43" s="109">
        <v>169</v>
      </c>
      <c r="B43" s="111" t="s">
        <v>1495</v>
      </c>
      <c r="C43" s="133">
        <v>1438.2861971830987</v>
      </c>
      <c r="D43" s="133">
        <v>359.57154929577467</v>
      </c>
      <c r="E43" s="133">
        <v>1797.8577464788732</v>
      </c>
    </row>
    <row r="44" spans="1:5" x14ac:dyDescent="0.25">
      <c r="A44" s="109">
        <v>169</v>
      </c>
      <c r="B44" s="111" t="s">
        <v>1150</v>
      </c>
      <c r="C44" s="133">
        <v>2636.8580281690142</v>
      </c>
      <c r="D44" s="133">
        <v>659.21450704225356</v>
      </c>
      <c r="E44" s="133">
        <v>3296.0725352112677</v>
      </c>
    </row>
    <row r="45" spans="1:5" x14ac:dyDescent="0.25">
      <c r="A45" s="109">
        <v>179</v>
      </c>
      <c r="B45" s="111" t="s">
        <v>942</v>
      </c>
      <c r="C45" s="133">
        <v>2796.6676056338033</v>
      </c>
      <c r="D45" s="133">
        <v>699.16690140845083</v>
      </c>
      <c r="E45" s="133">
        <v>3495.8345070422538</v>
      </c>
    </row>
    <row r="46" spans="1:5" x14ac:dyDescent="0.25">
      <c r="A46" s="109">
        <v>205</v>
      </c>
      <c r="B46" s="111" t="s">
        <v>1496</v>
      </c>
      <c r="C46" s="133">
        <v>1997.6197183098593</v>
      </c>
      <c r="D46" s="133">
        <v>499.40492957746483</v>
      </c>
      <c r="E46" s="133">
        <v>2497.0246478873241</v>
      </c>
    </row>
    <row r="47" spans="1:5" x14ac:dyDescent="0.25">
      <c r="A47" s="109">
        <v>224</v>
      </c>
      <c r="B47" s="111" t="s">
        <v>1497</v>
      </c>
      <c r="C47" s="133">
        <v>0</v>
      </c>
      <c r="D47" s="133">
        <v>0</v>
      </c>
      <c r="E47" s="133">
        <v>0</v>
      </c>
    </row>
    <row r="48" spans="1:5" x14ac:dyDescent="0.25">
      <c r="A48" s="109">
        <v>224</v>
      </c>
      <c r="B48" s="111" t="s">
        <v>1498</v>
      </c>
      <c r="C48" s="133">
        <v>4794.2873239436622</v>
      </c>
      <c r="D48" s="133">
        <v>1198.5718309859155</v>
      </c>
      <c r="E48" s="133">
        <v>5992.859154929577</v>
      </c>
    </row>
    <row r="49" spans="1:5" x14ac:dyDescent="0.25">
      <c r="A49" s="109">
        <v>224</v>
      </c>
      <c r="B49" s="111" t="s">
        <v>1499</v>
      </c>
      <c r="C49" s="133">
        <v>10227.812957746479</v>
      </c>
      <c r="D49" s="133">
        <v>2556.9532394366197</v>
      </c>
      <c r="E49" s="133">
        <v>12784.766197183098</v>
      </c>
    </row>
    <row r="50" spans="1:5" x14ac:dyDescent="0.25">
      <c r="A50" s="109">
        <v>236</v>
      </c>
      <c r="B50" s="111" t="s">
        <v>1152</v>
      </c>
      <c r="C50" s="133">
        <v>6632.0974647887333</v>
      </c>
      <c r="D50" s="133">
        <v>1658.0243661971833</v>
      </c>
      <c r="E50" s="133">
        <v>8290.1218309859159</v>
      </c>
    </row>
    <row r="51" spans="1:5" x14ac:dyDescent="0.25">
      <c r="A51" s="109">
        <v>255</v>
      </c>
      <c r="B51" s="111" t="s">
        <v>943</v>
      </c>
      <c r="C51" s="133">
        <v>7830.6692957746491</v>
      </c>
      <c r="D51" s="133">
        <v>1957.6673239436623</v>
      </c>
      <c r="E51" s="133">
        <v>9788.3366197183113</v>
      </c>
    </row>
    <row r="52" spans="1:5" x14ac:dyDescent="0.25">
      <c r="A52" s="109">
        <v>262</v>
      </c>
      <c r="B52" s="111" t="s">
        <v>1500</v>
      </c>
      <c r="C52" s="133">
        <v>2397.1436619718311</v>
      </c>
      <c r="D52" s="133">
        <v>599.28591549295777</v>
      </c>
      <c r="E52" s="133">
        <v>2996.4295774647885</v>
      </c>
    </row>
    <row r="53" spans="1:5" x14ac:dyDescent="0.25">
      <c r="A53" s="109">
        <v>273</v>
      </c>
      <c r="B53" s="111" t="s">
        <v>944</v>
      </c>
      <c r="C53" s="133">
        <v>9189.0507042253539</v>
      </c>
      <c r="D53" s="133">
        <v>2297.2626760563385</v>
      </c>
      <c r="E53" s="133">
        <v>11486.313380281692</v>
      </c>
    </row>
    <row r="54" spans="1:5" x14ac:dyDescent="0.25">
      <c r="A54" s="109">
        <v>294</v>
      </c>
      <c r="B54" s="111" t="s">
        <v>1501</v>
      </c>
      <c r="C54" s="133">
        <v>0</v>
      </c>
      <c r="D54" s="133">
        <v>0</v>
      </c>
      <c r="E54" s="133">
        <v>0</v>
      </c>
    </row>
    <row r="55" spans="1:5" x14ac:dyDescent="0.25">
      <c r="A55" s="109">
        <v>294</v>
      </c>
      <c r="B55" s="111" t="s">
        <v>1502</v>
      </c>
      <c r="C55" s="133">
        <v>1438.2861971830987</v>
      </c>
      <c r="D55" s="133">
        <v>359.57154929577467</v>
      </c>
      <c r="E55" s="133">
        <v>1797.8577464788732</v>
      </c>
    </row>
    <row r="56" spans="1:5" x14ac:dyDescent="0.25">
      <c r="A56" s="109">
        <v>308</v>
      </c>
      <c r="B56" s="111" t="s">
        <v>950</v>
      </c>
      <c r="C56" s="133">
        <v>0</v>
      </c>
      <c r="D56" s="133">
        <v>0</v>
      </c>
      <c r="E56" s="133">
        <v>0</v>
      </c>
    </row>
    <row r="57" spans="1:5" x14ac:dyDescent="0.25">
      <c r="A57" s="109">
        <v>313</v>
      </c>
      <c r="B57" s="111" t="s">
        <v>952</v>
      </c>
      <c r="C57" s="133">
        <v>0</v>
      </c>
      <c r="D57" s="133">
        <v>0</v>
      </c>
      <c r="E57" s="133">
        <v>0</v>
      </c>
    </row>
    <row r="58" spans="1:5" x14ac:dyDescent="0.25">
      <c r="A58" s="109">
        <v>384</v>
      </c>
      <c r="B58" s="111" t="s">
        <v>1503</v>
      </c>
      <c r="C58" s="133">
        <v>4634.4777464788731</v>
      </c>
      <c r="D58" s="133">
        <v>1158.6194366197183</v>
      </c>
      <c r="E58" s="133">
        <v>5793.0971830985918</v>
      </c>
    </row>
    <row r="59" spans="1:5" x14ac:dyDescent="0.25">
      <c r="A59" s="109">
        <v>390</v>
      </c>
      <c r="B59" s="111" t="s">
        <v>1504</v>
      </c>
      <c r="C59" s="133">
        <v>1198.5718309859155</v>
      </c>
      <c r="D59" s="133">
        <v>299.64295774647888</v>
      </c>
      <c r="E59" s="133">
        <v>1498.2147887323943</v>
      </c>
    </row>
    <row r="60" spans="1:5" x14ac:dyDescent="0.25">
      <c r="A60" s="109">
        <v>424</v>
      </c>
      <c r="B60" s="111" t="s">
        <v>957</v>
      </c>
      <c r="C60" s="133">
        <v>319.61915492957746</v>
      </c>
      <c r="D60" s="133">
        <v>79.904788732394366</v>
      </c>
      <c r="E60" s="133">
        <v>399.52394366197183</v>
      </c>
    </row>
    <row r="61" spans="1:5" x14ac:dyDescent="0.25">
      <c r="A61" s="109">
        <v>440</v>
      </c>
      <c r="B61" s="111" t="s">
        <v>1505</v>
      </c>
      <c r="C61" s="133">
        <v>0</v>
      </c>
      <c r="D61" s="133">
        <v>0</v>
      </c>
      <c r="E61" s="133">
        <v>0</v>
      </c>
    </row>
    <row r="62" spans="1:5" x14ac:dyDescent="0.25">
      <c r="A62" s="109">
        <v>489</v>
      </c>
      <c r="B62" s="111" t="s">
        <v>1506</v>
      </c>
      <c r="C62" s="133">
        <v>799.04788732394366</v>
      </c>
      <c r="D62" s="133">
        <v>199.76197183098591</v>
      </c>
      <c r="E62" s="133">
        <v>998.80985915492965</v>
      </c>
    </row>
    <row r="63" spans="1:5" x14ac:dyDescent="0.25">
      <c r="A63" s="109">
        <v>489</v>
      </c>
      <c r="B63" s="111" t="s">
        <v>1507</v>
      </c>
      <c r="C63" s="133">
        <v>799.04788732394366</v>
      </c>
      <c r="D63" s="133">
        <v>199.76197183098591</v>
      </c>
      <c r="E63" s="133">
        <v>998.80985915492965</v>
      </c>
    </row>
    <row r="64" spans="1:5" x14ac:dyDescent="0.25">
      <c r="A64" s="109">
        <v>492</v>
      </c>
      <c r="B64" s="111" t="s">
        <v>1508</v>
      </c>
      <c r="C64" s="133">
        <v>1837.8101408450705</v>
      </c>
      <c r="D64" s="133">
        <v>459.45253521126762</v>
      </c>
      <c r="E64" s="133">
        <v>2297.262676056338</v>
      </c>
    </row>
    <row r="65" spans="1:5" x14ac:dyDescent="0.25">
      <c r="A65" s="109">
        <v>501</v>
      </c>
      <c r="B65" s="111" t="s">
        <v>1419</v>
      </c>
      <c r="C65" s="133">
        <v>2237.3340845070425</v>
      </c>
      <c r="D65" s="133">
        <v>559.33352112676062</v>
      </c>
      <c r="E65" s="133">
        <v>2796.6676056338033</v>
      </c>
    </row>
    <row r="66" spans="1:5" x14ac:dyDescent="0.25">
      <c r="A66" s="109">
        <v>504</v>
      </c>
      <c r="B66" s="110" t="s">
        <v>1509</v>
      </c>
      <c r="C66" s="133">
        <v>719.14309859154935</v>
      </c>
      <c r="D66" s="133">
        <v>179.78577464788734</v>
      </c>
      <c r="E66" s="133">
        <v>898.9288732394366</v>
      </c>
    </row>
    <row r="67" spans="1:5" x14ac:dyDescent="0.25">
      <c r="A67" s="109">
        <v>510</v>
      </c>
      <c r="B67" s="111" t="s">
        <v>1510</v>
      </c>
      <c r="C67" s="133">
        <v>639.23830985915492</v>
      </c>
      <c r="D67" s="133">
        <v>159.80957746478873</v>
      </c>
      <c r="E67" s="133">
        <v>799.04788732394366</v>
      </c>
    </row>
    <row r="68" spans="1:5" x14ac:dyDescent="0.25">
      <c r="A68" s="109">
        <v>553</v>
      </c>
      <c r="B68" s="111" t="s">
        <v>1511</v>
      </c>
      <c r="C68" s="133">
        <v>19976.197183098593</v>
      </c>
      <c r="D68" s="133">
        <v>4994.0492957746483</v>
      </c>
      <c r="E68" s="133">
        <v>24970.24647887324</v>
      </c>
    </row>
    <row r="69" spans="1:5" x14ac:dyDescent="0.25">
      <c r="A69" s="109">
        <v>603</v>
      </c>
      <c r="B69" s="111" t="s">
        <v>1422</v>
      </c>
      <c r="C69" s="133">
        <v>3835.4298591549295</v>
      </c>
      <c r="D69" s="133">
        <v>958.85746478873239</v>
      </c>
      <c r="E69" s="133">
        <v>4794.2873239436622</v>
      </c>
    </row>
    <row r="70" spans="1:5" x14ac:dyDescent="0.25">
      <c r="A70" s="109">
        <v>645</v>
      </c>
      <c r="B70" s="111" t="s">
        <v>1512</v>
      </c>
      <c r="C70" s="133">
        <v>3995.2394366197186</v>
      </c>
      <c r="D70" s="133">
        <v>998.80985915492965</v>
      </c>
      <c r="E70" s="133">
        <v>4994.0492957746483</v>
      </c>
    </row>
    <row r="71" spans="1:5" x14ac:dyDescent="0.25">
      <c r="A71" s="109">
        <v>645</v>
      </c>
      <c r="B71" s="111" t="s">
        <v>978</v>
      </c>
      <c r="C71" s="133">
        <v>11825.908732394366</v>
      </c>
      <c r="D71" s="133">
        <v>2956.4771830985915</v>
      </c>
      <c r="E71" s="133">
        <v>14782.385915492958</v>
      </c>
    </row>
    <row r="72" spans="1:5" x14ac:dyDescent="0.25">
      <c r="A72" s="109">
        <v>691</v>
      </c>
      <c r="B72" s="111" t="s">
        <v>1513</v>
      </c>
      <c r="C72" s="133">
        <v>2716.7628169014088</v>
      </c>
      <c r="D72" s="133">
        <v>679.19070422535219</v>
      </c>
      <c r="E72" s="133">
        <v>3395.9535211267612</v>
      </c>
    </row>
    <row r="73" spans="1:5" x14ac:dyDescent="0.25">
      <c r="A73" s="109">
        <v>691</v>
      </c>
      <c r="B73" s="111" t="s">
        <v>1165</v>
      </c>
      <c r="C73" s="133">
        <v>5353.6208450704225</v>
      </c>
      <c r="D73" s="133">
        <v>1338.4052112676056</v>
      </c>
      <c r="E73" s="133">
        <v>6692.026056338028</v>
      </c>
    </row>
    <row r="74" spans="1:5" x14ac:dyDescent="0.25">
      <c r="A74" s="109">
        <v>752</v>
      </c>
      <c r="B74" s="111" t="s">
        <v>986</v>
      </c>
      <c r="C74" s="133">
        <v>1598.0957746478873</v>
      </c>
      <c r="D74" s="133">
        <v>399.52394366197183</v>
      </c>
      <c r="E74" s="133">
        <v>1997.6197183098593</v>
      </c>
    </row>
    <row r="75" spans="1:5" x14ac:dyDescent="0.25">
      <c r="A75" s="109">
        <v>790</v>
      </c>
      <c r="B75" s="111" t="s">
        <v>992</v>
      </c>
      <c r="C75" s="133">
        <v>3196.1915492957746</v>
      </c>
      <c r="D75" s="133">
        <v>799.04788732394366</v>
      </c>
      <c r="E75" s="133">
        <v>3995.2394366197186</v>
      </c>
    </row>
    <row r="76" spans="1:5" x14ac:dyDescent="0.25">
      <c r="A76" s="109">
        <v>857</v>
      </c>
      <c r="B76" s="111" t="s">
        <v>1514</v>
      </c>
      <c r="C76" s="133">
        <v>2716.7628169014088</v>
      </c>
      <c r="D76" s="133">
        <v>679.19070422535219</v>
      </c>
      <c r="E76" s="133">
        <v>3395.9535211267612</v>
      </c>
    </row>
    <row r="77" spans="1:5" x14ac:dyDescent="0.25">
      <c r="A77" s="109">
        <v>869</v>
      </c>
      <c r="B77" s="111" t="s">
        <v>1173</v>
      </c>
      <c r="C77" s="133">
        <v>1598.0957746478873</v>
      </c>
      <c r="D77" s="133">
        <v>399.52394366197183</v>
      </c>
      <c r="E77" s="133">
        <v>1997.6197183098593</v>
      </c>
    </row>
    <row r="78" spans="1:5" x14ac:dyDescent="0.25">
      <c r="A78" s="109">
        <v>870</v>
      </c>
      <c r="B78" s="111" t="s">
        <v>1000</v>
      </c>
      <c r="C78" s="133">
        <v>4634.4777464788731</v>
      </c>
      <c r="D78" s="133">
        <v>1158.6194366197183</v>
      </c>
      <c r="E78" s="133">
        <v>5793.0971830985918</v>
      </c>
    </row>
    <row r="79" spans="1:5" x14ac:dyDescent="0.25">
      <c r="A79" s="109">
        <v>871</v>
      </c>
      <c r="B79" s="111" t="s">
        <v>1001</v>
      </c>
      <c r="C79" s="133">
        <v>1358.3814084507044</v>
      </c>
      <c r="D79" s="133">
        <v>339.5953521126761</v>
      </c>
      <c r="E79" s="133">
        <v>1697.9767605633806</v>
      </c>
    </row>
    <row r="80" spans="1:5" x14ac:dyDescent="0.25">
      <c r="A80" s="109">
        <v>873</v>
      </c>
      <c r="B80" s="111" t="s">
        <v>1002</v>
      </c>
      <c r="C80" s="133">
        <v>1118.6670422535212</v>
      </c>
      <c r="D80" s="133">
        <v>279.66676056338031</v>
      </c>
      <c r="E80" s="133">
        <v>1398.3338028169017</v>
      </c>
    </row>
    <row r="81" spans="1:5" x14ac:dyDescent="0.25">
      <c r="A81" s="109">
        <v>879</v>
      </c>
      <c r="B81" s="111" t="s">
        <v>1005</v>
      </c>
      <c r="C81" s="133">
        <v>1198.5718309859155</v>
      </c>
      <c r="D81" s="133">
        <v>299.64295774647888</v>
      </c>
      <c r="E81" s="133">
        <v>1498.2147887323943</v>
      </c>
    </row>
    <row r="82" spans="1:5" x14ac:dyDescent="0.25">
      <c r="A82" s="109">
        <v>882</v>
      </c>
      <c r="B82" s="111" t="s">
        <v>1515</v>
      </c>
      <c r="C82" s="133">
        <v>2397.1436619718311</v>
      </c>
      <c r="D82" s="133">
        <v>599.28591549295777</v>
      </c>
      <c r="E82" s="133">
        <v>2996.4295774647885</v>
      </c>
    </row>
    <row r="83" spans="1:5" x14ac:dyDescent="0.25">
      <c r="A83" s="109">
        <v>896</v>
      </c>
      <c r="B83" s="110" t="s">
        <v>1516</v>
      </c>
      <c r="C83" s="133">
        <v>3995.2394366197186</v>
      </c>
      <c r="D83" s="133">
        <v>998.80985915492965</v>
      </c>
      <c r="E83" s="133">
        <v>4994.0492957746483</v>
      </c>
    </row>
    <row r="84" spans="1:5" x14ac:dyDescent="0.25">
      <c r="A84" s="109">
        <v>931</v>
      </c>
      <c r="B84" s="111" t="s">
        <v>1517</v>
      </c>
      <c r="C84" s="133">
        <v>719.14309859154935</v>
      </c>
      <c r="D84" s="133">
        <v>179.78577464788734</v>
      </c>
      <c r="E84" s="133">
        <v>898.9288732394366</v>
      </c>
    </row>
    <row r="85" spans="1:5" x14ac:dyDescent="0.25">
      <c r="A85" s="109">
        <v>990</v>
      </c>
      <c r="B85" s="111" t="s">
        <v>1518</v>
      </c>
      <c r="C85" s="133">
        <v>319.61915492957746</v>
      </c>
      <c r="D85" s="133">
        <v>79.904788732394366</v>
      </c>
      <c r="E85" s="133">
        <v>399.52394366197183</v>
      </c>
    </row>
    <row r="86" spans="1:5" x14ac:dyDescent="0.25">
      <c r="A86" s="109">
        <v>996</v>
      </c>
      <c r="B86" s="111" t="s">
        <v>1519</v>
      </c>
      <c r="C86" s="133">
        <v>0</v>
      </c>
      <c r="D86" s="133">
        <v>0</v>
      </c>
      <c r="E86" s="133">
        <v>0</v>
      </c>
    </row>
    <row r="87" spans="1:5" x14ac:dyDescent="0.25">
      <c r="A87" s="109">
        <v>1000</v>
      </c>
      <c r="B87" s="111" t="s">
        <v>1520</v>
      </c>
      <c r="C87" s="133">
        <v>15181.90985915493</v>
      </c>
      <c r="D87" s="133">
        <v>3795.4774647887325</v>
      </c>
      <c r="E87" s="133">
        <v>18977.387323943662</v>
      </c>
    </row>
    <row r="88" spans="1:5" x14ac:dyDescent="0.25">
      <c r="A88" s="109">
        <v>1011</v>
      </c>
      <c r="B88" s="111" t="s">
        <v>1521</v>
      </c>
      <c r="C88" s="133">
        <v>4794.2873239436622</v>
      </c>
      <c r="D88" s="133">
        <v>1198.5718309859155</v>
      </c>
      <c r="E88" s="133">
        <v>5992.859154929577</v>
      </c>
    </row>
    <row r="89" spans="1:5" x14ac:dyDescent="0.25">
      <c r="A89" s="109">
        <v>1011</v>
      </c>
      <c r="B89" s="111" t="s">
        <v>1522</v>
      </c>
      <c r="C89" s="133">
        <v>9588.5746478873243</v>
      </c>
      <c r="D89" s="133">
        <v>2397.1436619718311</v>
      </c>
      <c r="E89" s="133">
        <v>11985.718309859154</v>
      </c>
    </row>
    <row r="90" spans="1:5" x14ac:dyDescent="0.25">
      <c r="A90" s="109">
        <v>1011</v>
      </c>
      <c r="B90" s="111" t="s">
        <v>1523</v>
      </c>
      <c r="C90" s="133">
        <v>15022.10028169014</v>
      </c>
      <c r="D90" s="133">
        <v>3755.525070422535</v>
      </c>
      <c r="E90" s="133">
        <v>18777.625352112675</v>
      </c>
    </row>
    <row r="91" spans="1:5" x14ac:dyDescent="0.25">
      <c r="A91" s="109">
        <v>1012</v>
      </c>
      <c r="B91" s="111" t="s">
        <v>1524</v>
      </c>
      <c r="C91" s="133">
        <v>4794.2873239436622</v>
      </c>
      <c r="D91" s="133">
        <v>1198.5718309859155</v>
      </c>
      <c r="E91" s="133">
        <v>5992.859154929577</v>
      </c>
    </row>
    <row r="92" spans="1:5" x14ac:dyDescent="0.25">
      <c r="A92" s="109">
        <v>1013</v>
      </c>
      <c r="B92" s="111" t="s">
        <v>1525</v>
      </c>
      <c r="C92" s="133">
        <v>13184.290140845071</v>
      </c>
      <c r="D92" s="133">
        <v>3296.0725352112677</v>
      </c>
      <c r="E92" s="133">
        <v>16480.362676056338</v>
      </c>
    </row>
    <row r="93" spans="1:5" x14ac:dyDescent="0.25">
      <c r="A93" s="109">
        <v>1028</v>
      </c>
      <c r="B93" s="111" t="s">
        <v>1526</v>
      </c>
      <c r="C93" s="133">
        <v>7111.5261971830987</v>
      </c>
      <c r="D93" s="133">
        <v>1777.8815492957747</v>
      </c>
      <c r="E93" s="133">
        <v>8889.4077464788734</v>
      </c>
    </row>
    <row r="94" spans="1:5" x14ac:dyDescent="0.25">
      <c r="A94" s="109">
        <v>1045</v>
      </c>
      <c r="B94" s="111" t="s">
        <v>1527</v>
      </c>
      <c r="C94" s="133">
        <v>2636.8580281690142</v>
      </c>
      <c r="D94" s="133">
        <v>659.21450704225356</v>
      </c>
      <c r="E94" s="133">
        <v>3296.0725352112677</v>
      </c>
    </row>
    <row r="95" spans="1:5" x14ac:dyDescent="0.25">
      <c r="A95" s="109">
        <v>1046</v>
      </c>
      <c r="B95" s="111" t="s">
        <v>1528</v>
      </c>
      <c r="C95" s="133">
        <v>799.04788732394366</v>
      </c>
      <c r="D95" s="133">
        <v>199.76197183098591</v>
      </c>
      <c r="E95" s="133">
        <v>998.80985915492965</v>
      </c>
    </row>
    <row r="96" spans="1:5" x14ac:dyDescent="0.25">
      <c r="A96" s="109">
        <v>1058</v>
      </c>
      <c r="B96" s="111" t="s">
        <v>1529</v>
      </c>
      <c r="C96" s="133">
        <v>199.76197183098591</v>
      </c>
      <c r="D96" s="133">
        <v>49.940492957746478</v>
      </c>
      <c r="E96" s="133">
        <v>249.70246478873241</v>
      </c>
    </row>
    <row r="97" spans="1:5" x14ac:dyDescent="0.25">
      <c r="A97" s="109">
        <v>1064</v>
      </c>
      <c r="B97" s="111" t="s">
        <v>1530</v>
      </c>
      <c r="C97" s="133">
        <v>0</v>
      </c>
      <c r="D97" s="133">
        <v>0</v>
      </c>
      <c r="E97" s="133">
        <v>0</v>
      </c>
    </row>
    <row r="98" spans="1:5" x14ac:dyDescent="0.25">
      <c r="A98" s="109">
        <v>1075</v>
      </c>
      <c r="B98" s="111" t="s">
        <v>1531</v>
      </c>
      <c r="C98" s="133">
        <v>9588.5746478873243</v>
      </c>
      <c r="D98" s="133">
        <v>2397.1436619718311</v>
      </c>
      <c r="E98" s="133">
        <v>11985.718309859154</v>
      </c>
    </row>
    <row r="99" spans="1:5" x14ac:dyDescent="0.25">
      <c r="A99" s="113"/>
      <c r="B99" s="108"/>
      <c r="C99" s="108"/>
      <c r="D99" s="108"/>
      <c r="E99" s="108"/>
    </row>
    <row r="100" spans="1:5" x14ac:dyDescent="0.25">
      <c r="A100" s="115" t="s">
        <v>1532</v>
      </c>
      <c r="B100" s="111" t="s">
        <v>1533</v>
      </c>
      <c r="C100" s="133">
        <v>0</v>
      </c>
      <c r="D100" s="133">
        <v>0</v>
      </c>
      <c r="E100" s="133">
        <v>0</v>
      </c>
    </row>
    <row r="101" spans="1:5" x14ac:dyDescent="0.25">
      <c r="A101" s="115" t="s">
        <v>1534</v>
      </c>
      <c r="B101" s="111" t="s">
        <v>1535</v>
      </c>
      <c r="C101" s="133">
        <v>0</v>
      </c>
      <c r="D101" s="133">
        <v>0</v>
      </c>
      <c r="E101" s="133">
        <v>0</v>
      </c>
    </row>
    <row r="102" spans="1:5" x14ac:dyDescent="0.25">
      <c r="A102" s="115" t="s">
        <v>1534</v>
      </c>
      <c r="B102" s="111" t="s">
        <v>1536</v>
      </c>
      <c r="C102" s="133">
        <v>3595.7154929577473</v>
      </c>
      <c r="D102" s="133">
        <v>898.92887323943683</v>
      </c>
      <c r="E102" s="133">
        <v>4494.6443661971844</v>
      </c>
    </row>
    <row r="103" spans="1:5" x14ac:dyDescent="0.25">
      <c r="A103" s="115" t="s">
        <v>1537</v>
      </c>
      <c r="B103" s="111" t="s">
        <v>1538</v>
      </c>
      <c r="C103" s="133">
        <v>0</v>
      </c>
      <c r="D103" s="133">
        <v>0</v>
      </c>
      <c r="E103" s="133">
        <v>0</v>
      </c>
    </row>
    <row r="104" spans="1:5" x14ac:dyDescent="0.25">
      <c r="A104" s="115" t="s">
        <v>1537</v>
      </c>
      <c r="B104" s="111" t="s">
        <v>1539</v>
      </c>
      <c r="C104" s="133">
        <v>8390.0028169014095</v>
      </c>
      <c r="D104" s="133">
        <v>2097.5007042253524</v>
      </c>
      <c r="E104" s="133">
        <v>10487.503521126762</v>
      </c>
    </row>
    <row r="105" spans="1:5" x14ac:dyDescent="0.25">
      <c r="A105" s="115" t="s">
        <v>1537</v>
      </c>
      <c r="B105" s="111" t="s">
        <v>1540</v>
      </c>
      <c r="C105" s="133">
        <v>11985.718309859156</v>
      </c>
      <c r="D105" s="133">
        <v>2996.429577464789</v>
      </c>
      <c r="E105" s="133">
        <v>14982.147887323945</v>
      </c>
    </row>
    <row r="106" spans="1:5" x14ac:dyDescent="0.25">
      <c r="A106" s="115" t="s">
        <v>1541</v>
      </c>
      <c r="B106" s="111" t="s">
        <v>1542</v>
      </c>
      <c r="C106" s="133">
        <v>2397.1436619718311</v>
      </c>
      <c r="D106" s="133">
        <v>599.28591549295777</v>
      </c>
      <c r="E106" s="133">
        <v>2996.4295774647885</v>
      </c>
    </row>
    <row r="107" spans="1:5" x14ac:dyDescent="0.25">
      <c r="A107" s="115" t="s">
        <v>1541</v>
      </c>
      <c r="B107" s="111" t="s">
        <v>1543</v>
      </c>
      <c r="C107" s="133">
        <v>10787.146478873241</v>
      </c>
      <c r="D107" s="133">
        <v>2696.7866197183102</v>
      </c>
      <c r="E107" s="133">
        <v>13483.933098591551</v>
      </c>
    </row>
    <row r="108" spans="1:5" x14ac:dyDescent="0.25">
      <c r="A108" s="115" t="s">
        <v>1541</v>
      </c>
      <c r="B108" s="111" t="s">
        <v>1544</v>
      </c>
      <c r="C108" s="133">
        <v>14382.861971830989</v>
      </c>
      <c r="D108" s="133">
        <v>3595.7154929577473</v>
      </c>
      <c r="E108" s="133">
        <v>17978.577464788737</v>
      </c>
    </row>
    <row r="109" spans="1:5" x14ac:dyDescent="0.25">
      <c r="A109" s="115" t="s">
        <v>1545</v>
      </c>
      <c r="B109" s="111" t="s">
        <v>1546</v>
      </c>
      <c r="C109" s="133">
        <v>0</v>
      </c>
      <c r="D109" s="133">
        <v>0</v>
      </c>
      <c r="E109" s="133">
        <v>0</v>
      </c>
    </row>
    <row r="110" spans="1:5" x14ac:dyDescent="0.25">
      <c r="A110" s="115" t="s">
        <v>1547</v>
      </c>
      <c r="B110" s="111" t="s">
        <v>1548</v>
      </c>
      <c r="C110" s="133">
        <v>13184.290140845071</v>
      </c>
      <c r="D110" s="133">
        <v>3296.0725352112677</v>
      </c>
      <c r="E110" s="133">
        <v>16480.362676056338</v>
      </c>
    </row>
    <row r="111" spans="1:5" x14ac:dyDescent="0.25">
      <c r="A111" s="115" t="s">
        <v>1547</v>
      </c>
      <c r="B111" s="111" t="s">
        <v>1549</v>
      </c>
      <c r="C111" s="133">
        <v>13184.290140845071</v>
      </c>
      <c r="D111" s="133">
        <v>3296.0725352112677</v>
      </c>
      <c r="E111" s="133">
        <v>16480.362676056338</v>
      </c>
    </row>
    <row r="112" spans="1:5" x14ac:dyDescent="0.25">
      <c r="A112" s="115" t="s">
        <v>1547</v>
      </c>
      <c r="B112" s="111" t="s">
        <v>1550</v>
      </c>
      <c r="C112" s="133">
        <v>21574.292957746482</v>
      </c>
      <c r="D112" s="133">
        <v>5393.5732394366205</v>
      </c>
      <c r="E112" s="133">
        <v>26967.866197183102</v>
      </c>
    </row>
    <row r="113" spans="1:5" x14ac:dyDescent="0.25">
      <c r="A113" s="115" t="s">
        <v>1547</v>
      </c>
      <c r="B113" s="111" t="s">
        <v>1551</v>
      </c>
      <c r="C113" s="133">
        <v>25170.008450704223</v>
      </c>
      <c r="D113" s="133">
        <v>6292.5021126760557</v>
      </c>
      <c r="E113" s="133">
        <v>31462.510563380285</v>
      </c>
    </row>
    <row r="114" spans="1:5" x14ac:dyDescent="0.25">
      <c r="A114" s="108"/>
      <c r="B114" s="108"/>
      <c r="C114" s="108"/>
      <c r="D114" s="108"/>
      <c r="E114" s="108"/>
    </row>
    <row r="115" spans="1:5" x14ac:dyDescent="0.25">
      <c r="A115" s="109">
        <v>19</v>
      </c>
      <c r="B115" s="111" t="s">
        <v>1106</v>
      </c>
      <c r="C115" s="133">
        <v>0</v>
      </c>
      <c r="D115" s="133">
        <v>0</v>
      </c>
      <c r="E115" s="133">
        <v>0</v>
      </c>
    </row>
    <row r="116" spans="1:5" x14ac:dyDescent="0.25">
      <c r="A116" s="109">
        <v>477</v>
      </c>
      <c r="B116" s="111" t="s">
        <v>1107</v>
      </c>
      <c r="C116" s="133">
        <v>7750.7645070422532</v>
      </c>
      <c r="D116" s="133">
        <v>1937.6911267605633</v>
      </c>
      <c r="E116" s="133">
        <v>9688.455633802816</v>
      </c>
    </row>
    <row r="117" spans="1:5" x14ac:dyDescent="0.25">
      <c r="A117" s="109">
        <v>612</v>
      </c>
      <c r="B117" s="111" t="s">
        <v>1108</v>
      </c>
      <c r="C117" s="133">
        <v>0</v>
      </c>
      <c r="D117" s="133">
        <v>0</v>
      </c>
      <c r="E117" s="133">
        <v>0</v>
      </c>
    </row>
    <row r="118" spans="1:5" x14ac:dyDescent="0.25">
      <c r="A118" s="109">
        <v>614</v>
      </c>
      <c r="B118" s="111" t="s">
        <v>1109</v>
      </c>
      <c r="C118" s="133">
        <v>0</v>
      </c>
      <c r="D118" s="133">
        <v>0</v>
      </c>
      <c r="E118" s="133">
        <v>0</v>
      </c>
    </row>
    <row r="119" spans="1:5" x14ac:dyDescent="0.25">
      <c r="A119" s="109">
        <v>707</v>
      </c>
      <c r="B119" s="111" t="s">
        <v>1112</v>
      </c>
      <c r="C119" s="133">
        <v>9828.2890140845084</v>
      </c>
      <c r="D119" s="133">
        <v>2457.0722535211271</v>
      </c>
      <c r="E119" s="133">
        <v>12285.361267605635</v>
      </c>
    </row>
    <row r="120" spans="1:5" x14ac:dyDescent="0.25">
      <c r="A120" s="109">
        <v>711</v>
      </c>
      <c r="B120" s="111" t="s">
        <v>1114</v>
      </c>
      <c r="C120" s="133">
        <v>5513.4304225352116</v>
      </c>
      <c r="D120" s="133">
        <v>1378.3576056338029</v>
      </c>
      <c r="E120" s="133">
        <v>6891.788028169015</v>
      </c>
    </row>
    <row r="121" spans="1:5" x14ac:dyDescent="0.25">
      <c r="A121" s="109">
        <v>714</v>
      </c>
      <c r="B121" s="111" t="s">
        <v>1116</v>
      </c>
      <c r="C121" s="133">
        <v>5513.4304225352116</v>
      </c>
      <c r="D121" s="133">
        <v>1378.3576056338029</v>
      </c>
      <c r="E121" s="133">
        <v>6891.788028169015</v>
      </c>
    </row>
    <row r="122" spans="1:5" x14ac:dyDescent="0.25">
      <c r="A122" s="109">
        <v>717</v>
      </c>
      <c r="B122" s="111" t="s">
        <v>1117</v>
      </c>
      <c r="C122" s="133">
        <v>5513.4304225352116</v>
      </c>
      <c r="D122" s="133">
        <v>1378.3576056338029</v>
      </c>
      <c r="E122" s="133">
        <v>6891.788028169015</v>
      </c>
    </row>
    <row r="123" spans="1:5" x14ac:dyDescent="0.25">
      <c r="A123" s="109">
        <v>719</v>
      </c>
      <c r="B123" s="111" t="s">
        <v>1233</v>
      </c>
      <c r="C123" s="133">
        <v>5513.4304225352116</v>
      </c>
      <c r="D123" s="133">
        <v>1378.3576056338029</v>
      </c>
      <c r="E123" s="133">
        <v>6891.788028169015</v>
      </c>
    </row>
    <row r="124" spans="1:5" x14ac:dyDescent="0.25">
      <c r="A124" s="109">
        <v>720</v>
      </c>
      <c r="B124" s="111" t="s">
        <v>1234</v>
      </c>
      <c r="C124" s="133">
        <v>7750.7645070422532</v>
      </c>
      <c r="D124" s="133">
        <v>1937.6911267605633</v>
      </c>
      <c r="E124" s="133">
        <v>9688.455633802816</v>
      </c>
    </row>
    <row r="125" spans="1:5" x14ac:dyDescent="0.25">
      <c r="A125" s="109">
        <v>721</v>
      </c>
      <c r="B125" s="111" t="s">
        <v>1235</v>
      </c>
      <c r="C125" s="133">
        <v>5513.4304225352116</v>
      </c>
      <c r="D125" s="133">
        <v>1378.3576056338029</v>
      </c>
      <c r="E125" s="133">
        <v>6891.788028169015</v>
      </c>
    </row>
    <row r="126" spans="1:5" x14ac:dyDescent="0.25">
      <c r="A126" s="109">
        <v>722</v>
      </c>
      <c r="B126" s="111" t="s">
        <v>1552</v>
      </c>
      <c r="C126" s="133">
        <v>5513.4304225352116</v>
      </c>
      <c r="D126" s="133">
        <v>1378.3576056338029</v>
      </c>
      <c r="E126" s="133">
        <v>6891.788028169015</v>
      </c>
    </row>
    <row r="127" spans="1:5" x14ac:dyDescent="0.25">
      <c r="A127" s="109">
        <v>723</v>
      </c>
      <c r="B127" s="111" t="s">
        <v>1120</v>
      </c>
      <c r="C127" s="133">
        <v>5513.4304225352116</v>
      </c>
      <c r="D127" s="133">
        <v>1378.3576056338029</v>
      </c>
      <c r="E127" s="133">
        <v>6891.788028169015</v>
      </c>
    </row>
    <row r="128" spans="1:5" x14ac:dyDescent="0.25">
      <c r="A128" s="109">
        <v>724</v>
      </c>
      <c r="B128" s="111" t="s">
        <v>1553</v>
      </c>
      <c r="C128" s="133">
        <v>5513.4304225352116</v>
      </c>
      <c r="D128" s="133">
        <v>1378.3576056338029</v>
      </c>
      <c r="E128" s="133">
        <v>6891.788028169015</v>
      </c>
    </row>
    <row r="129" spans="1:5" x14ac:dyDescent="0.25">
      <c r="A129" s="109">
        <v>725</v>
      </c>
      <c r="B129" s="111" t="s">
        <v>1554</v>
      </c>
      <c r="C129" s="133">
        <v>5513.4304225352116</v>
      </c>
      <c r="D129" s="133">
        <v>1378.3576056338029</v>
      </c>
      <c r="E129" s="133">
        <v>6891.788028169015</v>
      </c>
    </row>
    <row r="130" spans="1:5" x14ac:dyDescent="0.25">
      <c r="A130" s="112"/>
      <c r="B130" s="112"/>
      <c r="C130" s="112"/>
      <c r="D130" s="112"/>
      <c r="E130" s="112"/>
    </row>
  </sheetData>
  <mergeCells count="3">
    <mergeCell ref="C1:C2"/>
    <mergeCell ref="D1:D2"/>
    <mergeCell ref="E1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80"/>
  <sheetViews>
    <sheetView workbookViewId="0">
      <selection activeCell="C1" sqref="C1:E2"/>
    </sheetView>
  </sheetViews>
  <sheetFormatPr defaultRowHeight="15" x14ac:dyDescent="0.25"/>
  <cols>
    <col min="1" max="1" width="8.5703125" customWidth="1"/>
    <col min="2" max="2" width="112" customWidth="1"/>
    <col min="3" max="3" width="12" style="133" bestFit="1" customWidth="1"/>
    <col min="4" max="4" width="11" style="133" bestFit="1" customWidth="1"/>
    <col min="5" max="5" width="13.42578125" style="133" customWidth="1"/>
  </cols>
  <sheetData>
    <row r="1" spans="1:5" x14ac:dyDescent="0.25">
      <c r="A1" s="107"/>
      <c r="B1" s="107"/>
      <c r="C1" s="142" t="s">
        <v>1767</v>
      </c>
      <c r="D1" s="142" t="s">
        <v>1766</v>
      </c>
      <c r="E1" s="142" t="s">
        <v>1768</v>
      </c>
    </row>
    <row r="2" spans="1:5" ht="25.5" customHeight="1" x14ac:dyDescent="0.25">
      <c r="A2" s="107"/>
      <c r="B2" s="107"/>
      <c r="C2" s="142"/>
      <c r="D2" s="142"/>
      <c r="E2" s="142"/>
    </row>
    <row r="3" spans="1:5" x14ac:dyDescent="0.25">
      <c r="A3" s="119"/>
      <c r="B3" s="119"/>
      <c r="C3" s="119"/>
      <c r="D3" s="119"/>
      <c r="E3" s="119"/>
    </row>
    <row r="4" spans="1:5" x14ac:dyDescent="0.25">
      <c r="A4" s="109" t="s">
        <v>1555</v>
      </c>
      <c r="B4" s="110" t="s">
        <v>1556</v>
      </c>
      <c r="C4" s="133">
        <v>12539.37526161972</v>
      </c>
      <c r="D4" s="133">
        <v>3134.84381540493</v>
      </c>
      <c r="E4" s="133">
        <v>15674.219077024647</v>
      </c>
    </row>
    <row r="5" spans="1:5" x14ac:dyDescent="0.25">
      <c r="A5" s="109" t="s">
        <v>1557</v>
      </c>
      <c r="B5" s="110" t="s">
        <v>1558</v>
      </c>
      <c r="C5" s="133">
        <v>10178.064458239436</v>
      </c>
      <c r="D5" s="133">
        <v>2544.516114559859</v>
      </c>
      <c r="E5" s="133">
        <v>12722.580572799294</v>
      </c>
    </row>
    <row r="6" spans="1:5" x14ac:dyDescent="0.25">
      <c r="A6" s="109" t="s">
        <v>1557</v>
      </c>
      <c r="B6" s="110" t="s">
        <v>1559</v>
      </c>
      <c r="C6" s="133">
        <v>10178.064458239436</v>
      </c>
      <c r="D6" s="133">
        <v>2544.516114559859</v>
      </c>
      <c r="E6" s="133">
        <v>12722.580572799294</v>
      </c>
    </row>
    <row r="7" spans="1:5" x14ac:dyDescent="0.25">
      <c r="A7" s="109" t="s">
        <v>1560</v>
      </c>
      <c r="B7" s="110" t="s">
        <v>1561</v>
      </c>
      <c r="C7" s="133">
        <v>8793.8471680985913</v>
      </c>
      <c r="D7" s="133">
        <v>2198.4617920246478</v>
      </c>
      <c r="E7" s="133">
        <v>10992.308960123237</v>
      </c>
    </row>
    <row r="8" spans="1:5" x14ac:dyDescent="0.25">
      <c r="A8" s="109" t="s">
        <v>1562</v>
      </c>
      <c r="B8" s="110" t="s">
        <v>1563</v>
      </c>
      <c r="C8" s="133">
        <v>7165.3576094366208</v>
      </c>
      <c r="D8" s="133">
        <v>1791.3394023591552</v>
      </c>
      <c r="E8" s="133">
        <v>8956.6970117957771</v>
      </c>
    </row>
    <row r="9" spans="1:5" x14ac:dyDescent="0.25">
      <c r="A9" s="109" t="s">
        <v>1564</v>
      </c>
      <c r="B9" s="110" t="s">
        <v>1565</v>
      </c>
      <c r="C9" s="133">
        <v>6106.8388969014086</v>
      </c>
      <c r="D9" s="133">
        <v>1526.7097242253521</v>
      </c>
      <c r="E9" s="133">
        <v>7633.5486211267616</v>
      </c>
    </row>
    <row r="10" spans="1:5" x14ac:dyDescent="0.25">
      <c r="A10" s="109" t="s">
        <v>1566</v>
      </c>
      <c r="B10" s="110" t="s">
        <v>1567</v>
      </c>
      <c r="C10" s="133">
        <v>2279.8867138732394</v>
      </c>
      <c r="D10" s="133">
        <v>569.97167846830985</v>
      </c>
      <c r="E10" s="133">
        <v>2849.8583923415499</v>
      </c>
    </row>
    <row r="11" spans="1:5" x14ac:dyDescent="0.25">
      <c r="A11" s="109" t="s">
        <v>1568</v>
      </c>
      <c r="B11" s="110" t="s">
        <v>1569</v>
      </c>
      <c r="C11" s="133">
        <v>29149.976084577469</v>
      </c>
      <c r="D11" s="133">
        <v>7287.4940211443673</v>
      </c>
      <c r="E11" s="133">
        <v>36437.470105721834</v>
      </c>
    </row>
    <row r="12" spans="1:5" x14ac:dyDescent="0.25">
      <c r="A12" s="109" t="s">
        <v>1570</v>
      </c>
      <c r="B12" s="110" t="s">
        <v>1571</v>
      </c>
      <c r="C12" s="133">
        <v>10503.761926056341</v>
      </c>
      <c r="D12" s="133">
        <v>2625.9404815140851</v>
      </c>
      <c r="E12" s="133">
        <v>13129.702407570427</v>
      </c>
    </row>
    <row r="13" spans="1:5" x14ac:dyDescent="0.25">
      <c r="A13" s="109" t="s">
        <v>1572</v>
      </c>
      <c r="B13" s="110" t="s">
        <v>1573</v>
      </c>
      <c r="C13" s="133">
        <v>2687.0093809859154</v>
      </c>
      <c r="D13" s="133">
        <v>671.75234524647885</v>
      </c>
      <c r="E13" s="133">
        <v>3358.7617262323943</v>
      </c>
    </row>
    <row r="14" spans="1:5" x14ac:dyDescent="0.25">
      <c r="A14" s="109" t="s">
        <v>1574</v>
      </c>
      <c r="B14" s="110" t="s">
        <v>1575</v>
      </c>
      <c r="C14" s="133">
        <v>10829.460503661974</v>
      </c>
      <c r="D14" s="133">
        <v>2707.3651259154935</v>
      </c>
      <c r="E14" s="133">
        <v>13536.825629577468</v>
      </c>
    </row>
    <row r="15" spans="1:5" x14ac:dyDescent="0.25">
      <c r="A15" s="109" t="s">
        <v>1576</v>
      </c>
      <c r="B15" s="110" t="s">
        <v>1577</v>
      </c>
      <c r="C15" s="133">
        <v>10503.761926056341</v>
      </c>
      <c r="D15" s="133">
        <v>2625.9404815140851</v>
      </c>
      <c r="E15" s="133">
        <v>13129.702407570427</v>
      </c>
    </row>
    <row r="16" spans="1:5" x14ac:dyDescent="0.25">
      <c r="A16" s="109" t="s">
        <v>1578</v>
      </c>
      <c r="B16" s="111" t="s">
        <v>1579</v>
      </c>
      <c r="C16" s="133">
        <v>1465.6413796478873</v>
      </c>
      <c r="D16" s="133">
        <v>366.41034491197183</v>
      </c>
      <c r="E16" s="133">
        <v>1832.0517245598592</v>
      </c>
    </row>
    <row r="17" spans="1:5" x14ac:dyDescent="0.25">
      <c r="A17" s="109" t="s">
        <v>1580</v>
      </c>
      <c r="B17" s="110" t="s">
        <v>1581</v>
      </c>
      <c r="C17" s="133">
        <v>5048.3201843661973</v>
      </c>
      <c r="D17" s="133">
        <v>1262.0800460915493</v>
      </c>
      <c r="E17" s="133">
        <v>6310.4002304577471</v>
      </c>
    </row>
    <row r="18" spans="1:5" x14ac:dyDescent="0.25">
      <c r="A18" s="109" t="s">
        <v>1582</v>
      </c>
      <c r="B18" s="110" t="s">
        <v>1583</v>
      </c>
      <c r="C18" s="133">
        <v>21414.647629014082</v>
      </c>
      <c r="D18" s="133">
        <v>5353.6619072535204</v>
      </c>
      <c r="E18" s="133">
        <v>26768.309536267603</v>
      </c>
    </row>
    <row r="19" spans="1:5" x14ac:dyDescent="0.25">
      <c r="A19" s="109" t="s">
        <v>1584</v>
      </c>
      <c r="B19" s="110" t="s">
        <v>1585</v>
      </c>
      <c r="C19" s="133">
        <v>7165.3576094366208</v>
      </c>
      <c r="D19" s="133">
        <v>1791.3394023591552</v>
      </c>
      <c r="E19" s="133">
        <v>8956.6970117957771</v>
      </c>
    </row>
    <row r="20" spans="1:5" x14ac:dyDescent="0.25">
      <c r="A20" s="109" t="s">
        <v>1586</v>
      </c>
      <c r="B20" s="111" t="s">
        <v>1587</v>
      </c>
      <c r="C20" s="133">
        <v>6106.8388969014086</v>
      </c>
      <c r="D20" s="133">
        <v>1526.7097242253521</v>
      </c>
      <c r="E20" s="133">
        <v>7633.5486211267616</v>
      </c>
    </row>
    <row r="21" spans="1:5" x14ac:dyDescent="0.25">
      <c r="A21" s="113"/>
      <c r="B21" s="113"/>
      <c r="C21" s="113"/>
      <c r="D21" s="113"/>
      <c r="E21" s="113"/>
    </row>
    <row r="22" spans="1:5" x14ac:dyDescent="0.25">
      <c r="A22" s="109">
        <v>5</v>
      </c>
      <c r="B22" s="111" t="s">
        <v>1484</v>
      </c>
      <c r="C22" s="133">
        <v>4478.3482284507054</v>
      </c>
      <c r="D22" s="133">
        <v>1119.5870571126763</v>
      </c>
      <c r="E22" s="133">
        <v>5597.9352855633815</v>
      </c>
    </row>
    <row r="23" spans="1:5" x14ac:dyDescent="0.25">
      <c r="A23" s="109">
        <v>10</v>
      </c>
      <c r="B23" s="111" t="s">
        <v>923</v>
      </c>
      <c r="C23" s="133">
        <v>3664.1028942253515</v>
      </c>
      <c r="D23" s="133">
        <v>916.02572355633788</v>
      </c>
      <c r="E23" s="133">
        <v>4580.1286177816892</v>
      </c>
    </row>
    <row r="24" spans="1:5" x14ac:dyDescent="0.25">
      <c r="A24" s="109">
        <v>11</v>
      </c>
      <c r="B24" s="111" t="s">
        <v>1588</v>
      </c>
      <c r="C24" s="133">
        <v>2605.5841816901416</v>
      </c>
      <c r="D24" s="133">
        <v>651.39604542253539</v>
      </c>
      <c r="E24" s="133">
        <v>3256.9802271126769</v>
      </c>
    </row>
    <row r="25" spans="1:5" x14ac:dyDescent="0.25">
      <c r="A25" s="109">
        <v>14</v>
      </c>
      <c r="B25" s="111" t="s">
        <v>1589</v>
      </c>
      <c r="C25" s="133">
        <v>1221.3680013380285</v>
      </c>
      <c r="D25" s="133">
        <v>305.34200033450713</v>
      </c>
      <c r="E25" s="133">
        <v>1526.7100016725356</v>
      </c>
    </row>
    <row r="26" spans="1:5" x14ac:dyDescent="0.25">
      <c r="A26" s="109">
        <v>16</v>
      </c>
      <c r="B26" s="111" t="s">
        <v>1590</v>
      </c>
      <c r="C26" s="133">
        <v>2035.6133355633806</v>
      </c>
      <c r="D26" s="133">
        <v>508.90333389084515</v>
      </c>
      <c r="E26" s="133">
        <v>2544.5166694542254</v>
      </c>
    </row>
    <row r="27" spans="1:5" x14ac:dyDescent="0.25">
      <c r="A27" s="109">
        <v>19</v>
      </c>
      <c r="B27" s="111" t="s">
        <v>1486</v>
      </c>
      <c r="C27" s="133">
        <v>3256.9802271126764</v>
      </c>
      <c r="D27" s="133">
        <v>814.2450567781691</v>
      </c>
      <c r="E27" s="133">
        <v>4071.2252838908457</v>
      </c>
    </row>
    <row r="28" spans="1:5" x14ac:dyDescent="0.25">
      <c r="A28" s="109">
        <v>30</v>
      </c>
      <c r="B28" s="111" t="s">
        <v>1487</v>
      </c>
      <c r="C28" s="133">
        <v>10829.460503661974</v>
      </c>
      <c r="D28" s="133">
        <v>2707.3651259154935</v>
      </c>
      <c r="E28" s="133">
        <v>13536.825629577468</v>
      </c>
    </row>
    <row r="29" spans="1:5" x14ac:dyDescent="0.25">
      <c r="A29" s="109">
        <v>41</v>
      </c>
      <c r="B29" s="111" t="s">
        <v>928</v>
      </c>
      <c r="C29" s="133">
        <v>407.12266711267608</v>
      </c>
      <c r="D29" s="133">
        <v>101.78066677816902</v>
      </c>
      <c r="E29" s="133">
        <v>508.90333389084515</v>
      </c>
    </row>
    <row r="30" spans="1:5" x14ac:dyDescent="0.25">
      <c r="A30" s="109">
        <v>47</v>
      </c>
      <c r="B30" s="111" t="s">
        <v>929</v>
      </c>
      <c r="C30" s="133">
        <v>5862.5655185915493</v>
      </c>
      <c r="D30" s="133">
        <v>1465.6413796478873</v>
      </c>
      <c r="E30" s="133">
        <v>7328.2068982394367</v>
      </c>
    </row>
    <row r="31" spans="1:5" x14ac:dyDescent="0.25">
      <c r="A31" s="109">
        <v>63</v>
      </c>
      <c r="B31" s="111" t="s">
        <v>1591</v>
      </c>
      <c r="C31" s="133">
        <v>407.12266711267608</v>
      </c>
      <c r="D31" s="133">
        <v>101.78066677816902</v>
      </c>
      <c r="E31" s="133">
        <v>508.90333389084515</v>
      </c>
    </row>
    <row r="32" spans="1:5" x14ac:dyDescent="0.25">
      <c r="A32" s="109">
        <v>65</v>
      </c>
      <c r="B32" s="111" t="s">
        <v>1592</v>
      </c>
      <c r="C32" s="133">
        <v>2198.4615145774651</v>
      </c>
      <c r="D32" s="133">
        <v>549.61537864436627</v>
      </c>
      <c r="E32" s="133">
        <v>2748.0768932218311</v>
      </c>
    </row>
    <row r="33" spans="1:5" x14ac:dyDescent="0.25">
      <c r="A33" s="109">
        <v>108</v>
      </c>
      <c r="B33" s="111" t="s">
        <v>1240</v>
      </c>
      <c r="C33" s="133">
        <v>0</v>
      </c>
      <c r="D33" s="133">
        <v>0</v>
      </c>
      <c r="E33" s="133">
        <v>0</v>
      </c>
    </row>
    <row r="34" spans="1:5" x14ac:dyDescent="0.25">
      <c r="A34" s="109">
        <v>114</v>
      </c>
      <c r="B34" s="111" t="s">
        <v>933</v>
      </c>
      <c r="C34" s="133">
        <v>732.82013492957742</v>
      </c>
      <c r="D34" s="133">
        <v>183.20503373239436</v>
      </c>
      <c r="E34" s="133">
        <v>916.02516866197175</v>
      </c>
    </row>
    <row r="35" spans="1:5" x14ac:dyDescent="0.25">
      <c r="A35" s="109">
        <v>117</v>
      </c>
      <c r="B35" s="111" t="s">
        <v>1490</v>
      </c>
      <c r="C35" s="133">
        <v>8956.6964569014108</v>
      </c>
      <c r="D35" s="133">
        <v>2239.1741142253527</v>
      </c>
      <c r="E35" s="133">
        <v>11195.870571126763</v>
      </c>
    </row>
    <row r="36" spans="1:5" x14ac:dyDescent="0.25">
      <c r="A36" s="109">
        <v>131</v>
      </c>
      <c r="B36" s="111" t="s">
        <v>1593</v>
      </c>
      <c r="C36" s="133">
        <v>244.27337830985917</v>
      </c>
      <c r="D36" s="133">
        <v>61.068344577464792</v>
      </c>
      <c r="E36" s="133">
        <v>305.34172288732395</v>
      </c>
    </row>
    <row r="37" spans="1:5" x14ac:dyDescent="0.25">
      <c r="A37" s="109">
        <v>139</v>
      </c>
      <c r="B37" s="111" t="s">
        <v>1492</v>
      </c>
      <c r="C37" s="133">
        <v>7572.4802765492959</v>
      </c>
      <c r="D37" s="133">
        <v>1893.120069137324</v>
      </c>
      <c r="E37" s="133">
        <v>9465.6003456866183</v>
      </c>
    </row>
    <row r="38" spans="1:5" x14ac:dyDescent="0.25">
      <c r="A38" s="109">
        <v>140</v>
      </c>
      <c r="B38" s="111" t="s">
        <v>1594</v>
      </c>
      <c r="C38" s="133">
        <v>4315.4989396478877</v>
      </c>
      <c r="D38" s="133">
        <v>1078.8747349119719</v>
      </c>
      <c r="E38" s="133">
        <v>5394.373674559859</v>
      </c>
    </row>
    <row r="39" spans="1:5" x14ac:dyDescent="0.25">
      <c r="A39" s="109">
        <v>145</v>
      </c>
      <c r="B39" s="111" t="s">
        <v>938</v>
      </c>
      <c r="C39" s="133">
        <v>244.27337830985917</v>
      </c>
      <c r="D39" s="133">
        <v>61.068344577464792</v>
      </c>
      <c r="E39" s="133">
        <v>305.34172288732395</v>
      </c>
    </row>
    <row r="40" spans="1:5" x14ac:dyDescent="0.25">
      <c r="A40" s="109">
        <v>165</v>
      </c>
      <c r="B40" s="111" t="s">
        <v>939</v>
      </c>
      <c r="C40" s="133">
        <v>732.82013492957742</v>
      </c>
      <c r="D40" s="133">
        <v>183.20503373239436</v>
      </c>
      <c r="E40" s="133">
        <v>916.02516866197175</v>
      </c>
    </row>
    <row r="41" spans="1:5" x14ac:dyDescent="0.25">
      <c r="A41" s="109">
        <v>169</v>
      </c>
      <c r="B41" s="111" t="s">
        <v>1150</v>
      </c>
      <c r="C41" s="133">
        <v>1465.6413796478873</v>
      </c>
      <c r="D41" s="133">
        <v>366.41034491197183</v>
      </c>
      <c r="E41" s="133">
        <v>1832.0517245598592</v>
      </c>
    </row>
    <row r="42" spans="1:5" x14ac:dyDescent="0.25">
      <c r="A42" s="109">
        <v>170</v>
      </c>
      <c r="B42" s="111" t="s">
        <v>1595</v>
      </c>
      <c r="C42" s="133">
        <v>1872.7640467605634</v>
      </c>
      <c r="D42" s="133">
        <v>468.19101169014084</v>
      </c>
      <c r="E42" s="133">
        <v>2340.9550584507042</v>
      </c>
    </row>
    <row r="43" spans="1:5" x14ac:dyDescent="0.25">
      <c r="A43" s="109">
        <v>174</v>
      </c>
      <c r="B43" s="111" t="s">
        <v>1596</v>
      </c>
      <c r="C43" s="133">
        <v>10829.460503661974</v>
      </c>
      <c r="D43" s="133">
        <v>2707.3651259154935</v>
      </c>
      <c r="E43" s="133">
        <v>13536.825629577468</v>
      </c>
    </row>
    <row r="44" spans="1:5" x14ac:dyDescent="0.25">
      <c r="A44" s="109">
        <v>175</v>
      </c>
      <c r="B44" s="111" t="s">
        <v>1597</v>
      </c>
      <c r="C44" s="133">
        <v>10178.064458239436</v>
      </c>
      <c r="D44" s="133">
        <v>2544.516114559859</v>
      </c>
      <c r="E44" s="133">
        <v>12722.580572799294</v>
      </c>
    </row>
    <row r="45" spans="1:5" x14ac:dyDescent="0.25">
      <c r="A45" s="109">
        <v>177</v>
      </c>
      <c r="B45" s="111" t="s">
        <v>1598</v>
      </c>
      <c r="C45" s="133">
        <v>0</v>
      </c>
      <c r="D45" s="133">
        <v>0</v>
      </c>
      <c r="E45" s="133">
        <v>0</v>
      </c>
    </row>
    <row r="46" spans="1:5" x14ac:dyDescent="0.25">
      <c r="A46" s="109">
        <v>179</v>
      </c>
      <c r="B46" s="111" t="s">
        <v>942</v>
      </c>
      <c r="C46" s="133">
        <v>3094.1320480985914</v>
      </c>
      <c r="D46" s="133">
        <v>773.53301202464786</v>
      </c>
      <c r="E46" s="133">
        <v>3867.6650601232395</v>
      </c>
    </row>
    <row r="47" spans="1:5" x14ac:dyDescent="0.25">
      <c r="A47" s="109">
        <v>205</v>
      </c>
      <c r="B47" s="111" t="s">
        <v>1496</v>
      </c>
      <c r="C47" s="133">
        <v>2279.8867138732394</v>
      </c>
      <c r="D47" s="133">
        <v>569.97167846830985</v>
      </c>
      <c r="E47" s="133">
        <v>2849.8583923415499</v>
      </c>
    </row>
    <row r="48" spans="1:5" x14ac:dyDescent="0.25">
      <c r="A48" s="109">
        <v>208</v>
      </c>
      <c r="B48" s="111" t="s">
        <v>1599</v>
      </c>
      <c r="C48" s="133">
        <v>651.39604542253539</v>
      </c>
      <c r="D48" s="133">
        <v>162.84901135563385</v>
      </c>
      <c r="E48" s="133">
        <v>814.24505677816921</v>
      </c>
    </row>
    <row r="49" spans="1:5" x14ac:dyDescent="0.25">
      <c r="A49" s="109">
        <v>234</v>
      </c>
      <c r="B49" s="111" t="s">
        <v>1600</v>
      </c>
      <c r="C49" s="133">
        <v>0</v>
      </c>
      <c r="D49" s="133">
        <v>0</v>
      </c>
      <c r="E49" s="133">
        <v>0</v>
      </c>
    </row>
    <row r="50" spans="1:5" x14ac:dyDescent="0.25">
      <c r="A50" s="109">
        <v>234</v>
      </c>
      <c r="B50" s="111" t="s">
        <v>1601</v>
      </c>
      <c r="C50" s="133">
        <v>8549.5737897887338</v>
      </c>
      <c r="D50" s="133">
        <v>2137.3934474471835</v>
      </c>
      <c r="E50" s="133">
        <v>10686.967237235918</v>
      </c>
    </row>
    <row r="51" spans="1:5" x14ac:dyDescent="0.25">
      <c r="A51" s="109">
        <v>236</v>
      </c>
      <c r="B51" s="111" t="s">
        <v>1152</v>
      </c>
      <c r="C51" s="133">
        <v>6106.8388969014086</v>
      </c>
      <c r="D51" s="133">
        <v>1526.7097242253521</v>
      </c>
      <c r="E51" s="133">
        <v>7633.5486211267616</v>
      </c>
    </row>
    <row r="52" spans="1:5" x14ac:dyDescent="0.25">
      <c r="A52" s="109">
        <v>255</v>
      </c>
      <c r="B52" s="111" t="s">
        <v>943</v>
      </c>
      <c r="C52" s="133">
        <v>7979.6029436619719</v>
      </c>
      <c r="D52" s="133">
        <v>1994.900735915493</v>
      </c>
      <c r="E52" s="133">
        <v>9974.5036795774631</v>
      </c>
    </row>
    <row r="53" spans="1:5" x14ac:dyDescent="0.25">
      <c r="A53" s="109">
        <v>262</v>
      </c>
      <c r="B53" s="111" t="s">
        <v>1500</v>
      </c>
      <c r="C53" s="133">
        <v>2442.7348928873239</v>
      </c>
      <c r="D53" s="133">
        <v>610.68372322183097</v>
      </c>
      <c r="E53" s="133">
        <v>3053.4186161091548</v>
      </c>
    </row>
    <row r="54" spans="1:5" x14ac:dyDescent="0.25">
      <c r="A54" s="109">
        <v>273</v>
      </c>
      <c r="B54" s="111" t="s">
        <v>944</v>
      </c>
      <c r="C54" s="133">
        <v>10422.337836549297</v>
      </c>
      <c r="D54" s="133">
        <v>2605.5844591373243</v>
      </c>
      <c r="E54" s="133">
        <v>13027.922295686622</v>
      </c>
    </row>
    <row r="55" spans="1:5" x14ac:dyDescent="0.25">
      <c r="A55" s="109">
        <v>308</v>
      </c>
      <c r="B55" s="111" t="s">
        <v>950</v>
      </c>
      <c r="C55" s="133">
        <v>0</v>
      </c>
      <c r="D55" s="133">
        <v>0</v>
      </c>
      <c r="E55" s="133">
        <v>0</v>
      </c>
    </row>
    <row r="56" spans="1:5" x14ac:dyDescent="0.25">
      <c r="A56" s="109">
        <v>313</v>
      </c>
      <c r="B56" s="111" t="s">
        <v>952</v>
      </c>
      <c r="C56" s="133">
        <v>0</v>
      </c>
      <c r="D56" s="133">
        <v>0</v>
      </c>
      <c r="E56" s="133">
        <v>0</v>
      </c>
    </row>
    <row r="57" spans="1:5" x14ac:dyDescent="0.25">
      <c r="A57" s="109">
        <v>319</v>
      </c>
      <c r="B57" s="111" t="s">
        <v>1602</v>
      </c>
      <c r="C57" s="133">
        <v>2849.8575600000004</v>
      </c>
      <c r="D57" s="133">
        <v>712.46439000000009</v>
      </c>
      <c r="E57" s="133">
        <v>3562.3219500000005</v>
      </c>
    </row>
    <row r="58" spans="1:5" x14ac:dyDescent="0.25">
      <c r="A58" s="109">
        <v>346</v>
      </c>
      <c r="B58" s="111" t="s">
        <v>1154</v>
      </c>
      <c r="C58" s="133">
        <v>977.09462302816917</v>
      </c>
      <c r="D58" s="133">
        <v>244.27365575704229</v>
      </c>
      <c r="E58" s="133">
        <v>1221.3682787852115</v>
      </c>
    </row>
    <row r="59" spans="1:5" x14ac:dyDescent="0.25">
      <c r="A59" s="109">
        <v>372</v>
      </c>
      <c r="B59" s="111" t="s">
        <v>1603</v>
      </c>
      <c r="C59" s="133">
        <v>1791.3388474647888</v>
      </c>
      <c r="D59" s="133">
        <v>447.83471186619721</v>
      </c>
      <c r="E59" s="133">
        <v>2239.1735593309859</v>
      </c>
    </row>
    <row r="60" spans="1:5" x14ac:dyDescent="0.25">
      <c r="A60" s="109">
        <v>384</v>
      </c>
      <c r="B60" s="111" t="s">
        <v>1503</v>
      </c>
      <c r="C60" s="133">
        <v>5129.7442738732398</v>
      </c>
      <c r="D60" s="133">
        <v>1282.4360684683099</v>
      </c>
      <c r="E60" s="133">
        <v>6412.1803423415504</v>
      </c>
    </row>
    <row r="61" spans="1:5" x14ac:dyDescent="0.25">
      <c r="A61" s="109">
        <v>390</v>
      </c>
      <c r="B61" s="111" t="s">
        <v>1156</v>
      </c>
      <c r="C61" s="133">
        <v>1221.3680013380285</v>
      </c>
      <c r="D61" s="133">
        <v>305.34200033450713</v>
      </c>
      <c r="E61" s="133">
        <v>1526.7100016725356</v>
      </c>
    </row>
    <row r="62" spans="1:5" x14ac:dyDescent="0.25">
      <c r="A62" s="109">
        <v>424</v>
      </c>
      <c r="B62" s="111" t="s">
        <v>957</v>
      </c>
      <c r="C62" s="133">
        <v>325.69857760563389</v>
      </c>
      <c r="D62" s="133">
        <v>81.424644401408472</v>
      </c>
      <c r="E62" s="133">
        <v>407.12322200704233</v>
      </c>
    </row>
    <row r="63" spans="1:5" x14ac:dyDescent="0.25">
      <c r="A63" s="109">
        <v>440</v>
      </c>
      <c r="B63" s="111" t="s">
        <v>1604</v>
      </c>
      <c r="C63" s="133">
        <v>0</v>
      </c>
      <c r="D63" s="133">
        <v>0</v>
      </c>
      <c r="E63" s="133">
        <v>0</v>
      </c>
    </row>
    <row r="64" spans="1:5" x14ac:dyDescent="0.25">
      <c r="A64" s="109">
        <v>454</v>
      </c>
      <c r="B64" s="111" t="s">
        <v>1067</v>
      </c>
      <c r="C64" s="133">
        <v>569.97195591549303</v>
      </c>
      <c r="D64" s="133">
        <v>142.49298897887326</v>
      </c>
      <c r="E64" s="133">
        <v>712.46494489436623</v>
      </c>
    </row>
    <row r="65" spans="1:5" x14ac:dyDescent="0.25">
      <c r="A65" s="109">
        <v>458</v>
      </c>
      <c r="B65" s="111" t="s">
        <v>1605</v>
      </c>
      <c r="C65" s="133">
        <v>0</v>
      </c>
      <c r="D65" s="133">
        <v>0</v>
      </c>
      <c r="E65" s="133">
        <v>0</v>
      </c>
    </row>
    <row r="66" spans="1:5" x14ac:dyDescent="0.25">
      <c r="A66" s="109">
        <v>458</v>
      </c>
      <c r="B66" s="111" t="s">
        <v>1606</v>
      </c>
      <c r="C66" s="133">
        <v>1872.7640467605634</v>
      </c>
      <c r="D66" s="133">
        <v>468.19101169014084</v>
      </c>
      <c r="E66" s="133">
        <v>2340.9550584507042</v>
      </c>
    </row>
    <row r="67" spans="1:5" x14ac:dyDescent="0.25">
      <c r="A67" s="109">
        <v>480</v>
      </c>
      <c r="B67" s="111" t="s">
        <v>1607</v>
      </c>
      <c r="C67" s="133">
        <v>5129.7442738732398</v>
      </c>
      <c r="D67" s="133">
        <v>1282.4360684683099</v>
      </c>
      <c r="E67" s="133">
        <v>6412.1803423415504</v>
      </c>
    </row>
    <row r="68" spans="1:5" x14ac:dyDescent="0.25">
      <c r="A68" s="109">
        <v>489</v>
      </c>
      <c r="B68" s="111" t="s">
        <v>1608</v>
      </c>
      <c r="C68" s="133">
        <v>814.24533422535217</v>
      </c>
      <c r="D68" s="133">
        <v>203.56133355633804</v>
      </c>
      <c r="E68" s="133">
        <v>1017.8066677816903</v>
      </c>
    </row>
    <row r="69" spans="1:5" x14ac:dyDescent="0.25">
      <c r="A69" s="109">
        <v>491</v>
      </c>
      <c r="B69" s="111" t="s">
        <v>1609</v>
      </c>
      <c r="C69" s="133">
        <v>651.39604542253539</v>
      </c>
      <c r="D69" s="133">
        <v>162.84901135563385</v>
      </c>
      <c r="E69" s="133">
        <v>814.24505677816921</v>
      </c>
    </row>
    <row r="70" spans="1:5" x14ac:dyDescent="0.25">
      <c r="A70" s="109">
        <v>501</v>
      </c>
      <c r="B70" s="111" t="s">
        <v>1419</v>
      </c>
      <c r="C70" s="133">
        <v>2687.0093809859154</v>
      </c>
      <c r="D70" s="133">
        <v>671.75234524647885</v>
      </c>
      <c r="E70" s="133">
        <v>3358.7617262323943</v>
      </c>
    </row>
    <row r="71" spans="1:5" x14ac:dyDescent="0.25">
      <c r="A71" s="109">
        <v>504</v>
      </c>
      <c r="B71" s="111" t="s">
        <v>1509</v>
      </c>
      <c r="C71" s="133">
        <v>732.82013492957742</v>
      </c>
      <c r="D71" s="133">
        <v>183.20503373239436</v>
      </c>
      <c r="E71" s="133">
        <v>916.02516866197175</v>
      </c>
    </row>
    <row r="72" spans="1:5" x14ac:dyDescent="0.25">
      <c r="A72" s="109">
        <v>510</v>
      </c>
      <c r="B72" s="111" t="s">
        <v>1510</v>
      </c>
      <c r="C72" s="133">
        <v>732.82013492957742</v>
      </c>
      <c r="D72" s="133">
        <v>183.20503373239436</v>
      </c>
      <c r="E72" s="133">
        <v>916.02516866197175</v>
      </c>
    </row>
    <row r="73" spans="1:5" x14ac:dyDescent="0.25">
      <c r="A73" s="109">
        <v>517</v>
      </c>
      <c r="B73" s="111" t="s">
        <v>1610</v>
      </c>
      <c r="C73" s="133">
        <v>4885.4708955633796</v>
      </c>
      <c r="D73" s="133">
        <v>1221.3677238908449</v>
      </c>
      <c r="E73" s="133">
        <v>6106.8386194542236</v>
      </c>
    </row>
    <row r="74" spans="1:5" x14ac:dyDescent="0.25">
      <c r="A74" s="109">
        <v>553</v>
      </c>
      <c r="B74" s="111" t="s">
        <v>1511</v>
      </c>
      <c r="C74" s="133">
        <v>22391.741142253522</v>
      </c>
      <c r="D74" s="133">
        <v>5597.9352855633806</v>
      </c>
      <c r="E74" s="133">
        <v>27989.676427816903</v>
      </c>
    </row>
    <row r="75" spans="1:5" x14ac:dyDescent="0.25">
      <c r="A75" s="109">
        <v>603</v>
      </c>
      <c r="B75" s="111" t="s">
        <v>974</v>
      </c>
      <c r="C75" s="133">
        <v>4071.2255613380289</v>
      </c>
      <c r="D75" s="133">
        <v>1017.8063903345072</v>
      </c>
      <c r="E75" s="133">
        <v>5089.0319516725358</v>
      </c>
    </row>
    <row r="76" spans="1:5" x14ac:dyDescent="0.25">
      <c r="A76" s="109">
        <v>645</v>
      </c>
      <c r="B76" s="111" t="s">
        <v>1611</v>
      </c>
      <c r="C76" s="133">
        <v>4478.3482284507054</v>
      </c>
      <c r="D76" s="133">
        <v>1119.5870571126763</v>
      </c>
      <c r="E76" s="133">
        <v>5597.9352855633815</v>
      </c>
    </row>
    <row r="77" spans="1:5" x14ac:dyDescent="0.25">
      <c r="A77" s="109">
        <v>691</v>
      </c>
      <c r="B77" s="111" t="s">
        <v>1165</v>
      </c>
      <c r="C77" s="133">
        <v>2768.4334704929583</v>
      </c>
      <c r="D77" s="133">
        <v>692.10836762323959</v>
      </c>
      <c r="E77" s="133">
        <v>3460.5418381161976</v>
      </c>
    </row>
    <row r="78" spans="1:5" x14ac:dyDescent="0.25">
      <c r="A78" s="109">
        <v>752</v>
      </c>
      <c r="B78" s="111" t="s">
        <v>986</v>
      </c>
      <c r="C78" s="133">
        <v>1872.7640467605634</v>
      </c>
      <c r="D78" s="133">
        <v>468.19101169014084</v>
      </c>
      <c r="E78" s="133">
        <v>2340.9550584507042</v>
      </c>
    </row>
    <row r="79" spans="1:5" x14ac:dyDescent="0.25">
      <c r="A79" s="109">
        <v>790</v>
      </c>
      <c r="B79" s="111" t="s">
        <v>992</v>
      </c>
      <c r="C79" s="133">
        <v>3501.2536054225357</v>
      </c>
      <c r="D79" s="133">
        <v>875.31340135563391</v>
      </c>
      <c r="E79" s="133">
        <v>4376.5670067781703</v>
      </c>
    </row>
    <row r="80" spans="1:5" x14ac:dyDescent="0.25">
      <c r="A80" s="109">
        <v>869</v>
      </c>
      <c r="B80" s="111" t="s">
        <v>1173</v>
      </c>
      <c r="C80" s="133">
        <v>1628.4906684507043</v>
      </c>
      <c r="D80" s="133">
        <v>407.12266711267608</v>
      </c>
      <c r="E80" s="133">
        <v>2035.6133355633806</v>
      </c>
    </row>
    <row r="81" spans="1:5" x14ac:dyDescent="0.25">
      <c r="A81" s="109">
        <v>870</v>
      </c>
      <c r="B81" s="111" t="s">
        <v>1000</v>
      </c>
      <c r="C81" s="133">
        <v>5292.5935626760565</v>
      </c>
      <c r="D81" s="133">
        <v>1323.1483906690141</v>
      </c>
      <c r="E81" s="133">
        <v>6615.7419533450702</v>
      </c>
    </row>
    <row r="82" spans="1:5" x14ac:dyDescent="0.25">
      <c r="A82" s="109">
        <v>871</v>
      </c>
      <c r="B82" s="111" t="s">
        <v>1001</v>
      </c>
      <c r="C82" s="133">
        <v>1465.6413796478873</v>
      </c>
      <c r="D82" s="133">
        <v>366.41034491197183</v>
      </c>
      <c r="E82" s="133">
        <v>1832.0517245598592</v>
      </c>
    </row>
    <row r="83" spans="1:5" x14ac:dyDescent="0.25">
      <c r="A83" s="109">
        <v>873</v>
      </c>
      <c r="B83" s="111" t="s">
        <v>1002</v>
      </c>
      <c r="C83" s="133">
        <v>1465.6413796478873</v>
      </c>
      <c r="D83" s="133">
        <v>366.41034491197183</v>
      </c>
      <c r="E83" s="133">
        <v>1832.0517245598592</v>
      </c>
    </row>
    <row r="84" spans="1:5" x14ac:dyDescent="0.25">
      <c r="A84" s="109">
        <v>879</v>
      </c>
      <c r="B84" s="111" t="s">
        <v>1005</v>
      </c>
      <c r="C84" s="133">
        <v>1384.2172901408451</v>
      </c>
      <c r="D84" s="133">
        <v>346.05432253521127</v>
      </c>
      <c r="E84" s="133">
        <v>1730.2716126760565</v>
      </c>
    </row>
    <row r="85" spans="1:5" x14ac:dyDescent="0.25">
      <c r="A85" s="109">
        <v>893</v>
      </c>
      <c r="B85" s="111" t="s">
        <v>1009</v>
      </c>
      <c r="C85" s="133">
        <v>0</v>
      </c>
      <c r="D85" s="133">
        <v>0</v>
      </c>
      <c r="E85" s="133">
        <v>0</v>
      </c>
    </row>
    <row r="86" spans="1:5" x14ac:dyDescent="0.25">
      <c r="A86" s="109">
        <v>896</v>
      </c>
      <c r="B86" s="111" t="s">
        <v>1516</v>
      </c>
      <c r="C86" s="133">
        <v>4722.6216067605637</v>
      </c>
      <c r="D86" s="133">
        <v>1180.6554016901409</v>
      </c>
      <c r="E86" s="133">
        <v>5903.2770084507047</v>
      </c>
    </row>
    <row r="87" spans="1:5" x14ac:dyDescent="0.25">
      <c r="A87" s="109">
        <v>931</v>
      </c>
      <c r="B87" s="111" t="s">
        <v>1517</v>
      </c>
      <c r="C87" s="133">
        <v>732.82013492957742</v>
      </c>
      <c r="D87" s="133">
        <v>183.20503373239436</v>
      </c>
      <c r="E87" s="133">
        <v>916.02516866197175</v>
      </c>
    </row>
    <row r="88" spans="1:5" x14ac:dyDescent="0.25">
      <c r="A88" s="109">
        <v>999</v>
      </c>
      <c r="B88" s="111" t="s">
        <v>1612</v>
      </c>
      <c r="C88" s="133">
        <v>407.12266711267608</v>
      </c>
      <c r="D88" s="133">
        <v>101.78066677816902</v>
      </c>
      <c r="E88" s="133">
        <v>508.90333389084515</v>
      </c>
    </row>
    <row r="89" spans="1:5" x14ac:dyDescent="0.25">
      <c r="A89" s="109">
        <v>1000</v>
      </c>
      <c r="B89" s="111" t="s">
        <v>1613</v>
      </c>
      <c r="C89" s="133">
        <v>17506.270246690143</v>
      </c>
      <c r="D89" s="133">
        <v>4376.5675616725357</v>
      </c>
      <c r="E89" s="133">
        <v>21882.837808362678</v>
      </c>
    </row>
    <row r="90" spans="1:5" x14ac:dyDescent="0.25">
      <c r="A90" s="109">
        <v>1014</v>
      </c>
      <c r="B90" s="111" t="s">
        <v>1614</v>
      </c>
      <c r="C90" s="133">
        <v>10992.30979246479</v>
      </c>
      <c r="D90" s="133">
        <v>2748.0774481161975</v>
      </c>
      <c r="E90" s="133">
        <v>13740.387240580987</v>
      </c>
    </row>
    <row r="91" spans="1:5" x14ac:dyDescent="0.25">
      <c r="A91" s="109">
        <v>1014</v>
      </c>
      <c r="B91" s="111" t="s">
        <v>1615</v>
      </c>
      <c r="C91" s="133">
        <v>18971.911626338027</v>
      </c>
      <c r="D91" s="133">
        <v>4742.9779065845069</v>
      </c>
      <c r="E91" s="133">
        <v>23714.889532922534</v>
      </c>
    </row>
    <row r="92" spans="1:5" x14ac:dyDescent="0.25">
      <c r="A92" s="109">
        <v>1028</v>
      </c>
      <c r="B92" s="111" t="s">
        <v>1616</v>
      </c>
      <c r="C92" s="133">
        <v>7165.3576094366208</v>
      </c>
      <c r="D92" s="133">
        <v>1791.3394023591552</v>
      </c>
      <c r="E92" s="133">
        <v>8956.6970117957771</v>
      </c>
    </row>
    <row r="93" spans="1:5" x14ac:dyDescent="0.25">
      <c r="A93" s="109">
        <v>1045</v>
      </c>
      <c r="B93" s="111" t="s">
        <v>1527</v>
      </c>
      <c r="C93" s="133">
        <v>2849.8575600000004</v>
      </c>
      <c r="D93" s="133">
        <v>712.46439000000009</v>
      </c>
      <c r="E93" s="133">
        <v>3562.3219500000005</v>
      </c>
    </row>
    <row r="94" spans="1:5" x14ac:dyDescent="0.25">
      <c r="A94" s="109">
        <v>800126</v>
      </c>
      <c r="B94" s="111" t="s">
        <v>1617</v>
      </c>
      <c r="C94" s="133">
        <v>10015.21516943662</v>
      </c>
      <c r="D94" s="133">
        <v>2503.8037923591551</v>
      </c>
      <c r="E94" s="133">
        <v>12519.018961795775</v>
      </c>
    </row>
    <row r="95" spans="1:5" x14ac:dyDescent="0.25">
      <c r="A95" s="109">
        <v>800126</v>
      </c>
      <c r="B95" s="111" t="s">
        <v>1618</v>
      </c>
      <c r="C95" s="133">
        <v>12213.676684014088</v>
      </c>
      <c r="D95" s="133">
        <v>3053.419171003522</v>
      </c>
      <c r="E95" s="133">
        <v>15267.095855017611</v>
      </c>
    </row>
    <row r="96" spans="1:5" x14ac:dyDescent="0.25">
      <c r="A96" s="113"/>
      <c r="B96" s="113"/>
      <c r="C96" s="113"/>
      <c r="D96" s="113"/>
      <c r="E96" s="113"/>
    </row>
    <row r="97" spans="1:5" x14ac:dyDescent="0.25">
      <c r="A97" s="109" t="s">
        <v>1532</v>
      </c>
      <c r="B97" s="111" t="s">
        <v>1619</v>
      </c>
      <c r="C97" s="133">
        <v>0</v>
      </c>
      <c r="D97" s="133">
        <v>0</v>
      </c>
      <c r="E97" s="133">
        <v>0</v>
      </c>
    </row>
    <row r="98" spans="1:5" x14ac:dyDescent="0.25">
      <c r="A98" s="109" t="s">
        <v>1537</v>
      </c>
      <c r="B98" s="111" t="s">
        <v>1620</v>
      </c>
      <c r="C98" s="133">
        <v>0</v>
      </c>
      <c r="D98" s="133">
        <v>0</v>
      </c>
      <c r="E98" s="133">
        <v>0</v>
      </c>
    </row>
    <row r="99" spans="1:5" x14ac:dyDescent="0.25">
      <c r="A99" s="109" t="s">
        <v>1537</v>
      </c>
      <c r="B99" s="111" t="s">
        <v>1621</v>
      </c>
      <c r="C99" s="133">
        <v>0</v>
      </c>
      <c r="D99" s="133">
        <v>0</v>
      </c>
      <c r="E99" s="133">
        <v>0</v>
      </c>
    </row>
    <row r="100" spans="1:5" x14ac:dyDescent="0.25">
      <c r="A100" s="109" t="s">
        <v>1622</v>
      </c>
      <c r="B100" s="111" t="s">
        <v>1623</v>
      </c>
      <c r="C100" s="133">
        <v>0</v>
      </c>
      <c r="D100" s="133">
        <v>0</v>
      </c>
      <c r="E100" s="133">
        <v>0</v>
      </c>
    </row>
    <row r="101" spans="1:5" x14ac:dyDescent="0.25">
      <c r="A101" s="109" t="s">
        <v>1622</v>
      </c>
      <c r="B101" s="111" t="s">
        <v>1624</v>
      </c>
      <c r="C101" s="133">
        <v>8549.5737897887338</v>
      </c>
      <c r="D101" s="133">
        <v>2137.3934474471835</v>
      </c>
      <c r="E101" s="133">
        <v>10686.967237235918</v>
      </c>
    </row>
    <row r="102" spans="1:5" x14ac:dyDescent="0.25">
      <c r="A102" s="109" t="s">
        <v>1625</v>
      </c>
      <c r="B102" s="111" t="s">
        <v>1626</v>
      </c>
      <c r="C102" s="133">
        <v>2849.8575600000004</v>
      </c>
      <c r="D102" s="133">
        <v>712.46439000000009</v>
      </c>
      <c r="E102" s="133">
        <v>3562.3219500000005</v>
      </c>
    </row>
    <row r="103" spans="1:5" x14ac:dyDescent="0.25">
      <c r="A103" s="109" t="s">
        <v>1625</v>
      </c>
      <c r="B103" s="111" t="s">
        <v>1627</v>
      </c>
      <c r="C103" s="133">
        <v>11399.432459577463</v>
      </c>
      <c r="D103" s="133">
        <v>2849.8581148943658</v>
      </c>
      <c r="E103" s="133">
        <v>14249.29057447183</v>
      </c>
    </row>
    <row r="104" spans="1:5" x14ac:dyDescent="0.25">
      <c r="A104" s="109" t="s">
        <v>1545</v>
      </c>
      <c r="B104" s="111" t="s">
        <v>1628</v>
      </c>
      <c r="C104" s="133">
        <v>0</v>
      </c>
      <c r="D104" s="133">
        <v>0</v>
      </c>
      <c r="E104" s="133">
        <v>0</v>
      </c>
    </row>
    <row r="105" spans="1:5" x14ac:dyDescent="0.25">
      <c r="A105" s="109" t="s">
        <v>1547</v>
      </c>
      <c r="B105" s="111" t="s">
        <v>1629</v>
      </c>
      <c r="C105" s="133">
        <v>5699.7162297887317</v>
      </c>
      <c r="D105" s="133">
        <v>1424.9290574471829</v>
      </c>
      <c r="E105" s="133">
        <v>7124.645287235915</v>
      </c>
    </row>
    <row r="106" spans="1:5" x14ac:dyDescent="0.25">
      <c r="A106" s="109" t="s">
        <v>1630</v>
      </c>
      <c r="B106" s="111" t="s">
        <v>1631</v>
      </c>
      <c r="C106" s="133">
        <v>8549.5737897887338</v>
      </c>
      <c r="D106" s="133">
        <v>2137.3934474471835</v>
      </c>
      <c r="E106" s="133">
        <v>10686.967237235918</v>
      </c>
    </row>
    <row r="107" spans="1:5" x14ac:dyDescent="0.25">
      <c r="A107" s="113"/>
      <c r="B107" s="113"/>
      <c r="C107" s="113"/>
      <c r="D107" s="113"/>
      <c r="E107" s="113"/>
    </row>
    <row r="108" spans="1:5" x14ac:dyDescent="0.25">
      <c r="A108" s="109">
        <v>477</v>
      </c>
      <c r="B108" s="111" t="s">
        <v>1107</v>
      </c>
      <c r="C108" s="133">
        <v>8793.8471680985913</v>
      </c>
      <c r="D108" s="133">
        <v>2198.4617920246478</v>
      </c>
      <c r="E108" s="133">
        <v>10992.308960123237</v>
      </c>
    </row>
    <row r="109" spans="1:5" x14ac:dyDescent="0.25">
      <c r="A109" s="109">
        <v>492</v>
      </c>
      <c r="B109" s="111" t="s">
        <v>1229</v>
      </c>
      <c r="C109" s="133">
        <v>6513.9615640140846</v>
      </c>
      <c r="D109" s="133">
        <v>1628.4903910035212</v>
      </c>
      <c r="E109" s="133">
        <v>8142.4519550176065</v>
      </c>
    </row>
    <row r="110" spans="1:5" x14ac:dyDescent="0.25">
      <c r="A110" s="109">
        <v>612</v>
      </c>
      <c r="B110" s="111" t="s">
        <v>1108</v>
      </c>
      <c r="C110" s="133">
        <v>0</v>
      </c>
      <c r="D110" s="133">
        <v>0</v>
      </c>
      <c r="E110" s="133">
        <v>0</v>
      </c>
    </row>
    <row r="111" spans="1:5" x14ac:dyDescent="0.25">
      <c r="A111" s="109">
        <v>614</v>
      </c>
      <c r="B111" s="111" t="s">
        <v>1109</v>
      </c>
      <c r="C111" s="133">
        <v>0</v>
      </c>
      <c r="D111" s="133">
        <v>0</v>
      </c>
      <c r="E111" s="133">
        <v>0</v>
      </c>
    </row>
    <row r="112" spans="1:5" x14ac:dyDescent="0.25">
      <c r="A112" s="109">
        <v>700</v>
      </c>
      <c r="B112" s="111" t="s">
        <v>1451</v>
      </c>
      <c r="C112" s="133">
        <v>6513.9615640140846</v>
      </c>
      <c r="D112" s="133">
        <v>1628.4903910035212</v>
      </c>
      <c r="E112" s="133">
        <v>8142.4519550176065</v>
      </c>
    </row>
    <row r="113" spans="1:5" x14ac:dyDescent="0.25">
      <c r="A113" s="109">
        <v>707</v>
      </c>
      <c r="B113" s="111" t="s">
        <v>1112</v>
      </c>
      <c r="C113" s="133">
        <v>11155.157971478875</v>
      </c>
      <c r="D113" s="133">
        <v>2788.7894928697187</v>
      </c>
      <c r="E113" s="133">
        <v>13943.947464348594</v>
      </c>
    </row>
    <row r="114" spans="1:5" x14ac:dyDescent="0.25">
      <c r="A114" s="109">
        <v>711</v>
      </c>
      <c r="B114" s="111" t="s">
        <v>1114</v>
      </c>
      <c r="C114" s="133">
        <v>6513.9615640140846</v>
      </c>
      <c r="D114" s="133">
        <v>1628.4903910035212</v>
      </c>
      <c r="E114" s="133">
        <v>8142.4519550176065</v>
      </c>
    </row>
    <row r="115" spans="1:5" x14ac:dyDescent="0.25">
      <c r="A115" s="109">
        <v>714</v>
      </c>
      <c r="B115" s="111" t="s">
        <v>1632</v>
      </c>
      <c r="C115" s="133">
        <v>6513.9615640140846</v>
      </c>
      <c r="D115" s="133">
        <v>1628.4903910035212</v>
      </c>
      <c r="E115" s="133">
        <v>8142.4519550176065</v>
      </c>
    </row>
    <row r="116" spans="1:5" x14ac:dyDescent="0.25">
      <c r="A116" s="109">
        <v>717</v>
      </c>
      <c r="B116" s="111" t="s">
        <v>1117</v>
      </c>
      <c r="C116" s="133">
        <v>6513.9615640140846</v>
      </c>
      <c r="D116" s="133">
        <v>1628.4903910035212</v>
      </c>
      <c r="E116" s="133">
        <v>8142.4519550176065</v>
      </c>
    </row>
    <row r="117" spans="1:5" x14ac:dyDescent="0.25">
      <c r="A117" s="109">
        <v>719</v>
      </c>
      <c r="B117" s="111" t="s">
        <v>1233</v>
      </c>
      <c r="C117" s="133">
        <v>6513.9615640140846</v>
      </c>
      <c r="D117" s="133">
        <v>1628.4903910035212</v>
      </c>
      <c r="E117" s="133">
        <v>8142.4519550176065</v>
      </c>
    </row>
    <row r="118" spans="1:5" x14ac:dyDescent="0.25">
      <c r="A118" s="109">
        <v>720</v>
      </c>
      <c r="B118" s="111" t="s">
        <v>1633</v>
      </c>
      <c r="C118" s="133">
        <v>8793.8471680985913</v>
      </c>
      <c r="D118" s="133">
        <v>2198.4617920246478</v>
      </c>
      <c r="E118" s="133">
        <v>10992.308960123237</v>
      </c>
    </row>
    <row r="119" spans="1:5" x14ac:dyDescent="0.25">
      <c r="A119" s="109">
        <v>722</v>
      </c>
      <c r="B119" s="111" t="s">
        <v>1552</v>
      </c>
      <c r="C119" s="133">
        <v>6513.9615640140846</v>
      </c>
      <c r="D119" s="133">
        <v>1628.4903910035212</v>
      </c>
      <c r="E119" s="133">
        <v>8142.4519550176065</v>
      </c>
    </row>
    <row r="120" spans="1:5" x14ac:dyDescent="0.25">
      <c r="A120" s="109">
        <v>723</v>
      </c>
      <c r="B120" s="111" t="s">
        <v>1120</v>
      </c>
      <c r="C120" s="133">
        <v>6513.9615640140846</v>
      </c>
      <c r="D120" s="133">
        <v>1628.4903910035212</v>
      </c>
      <c r="E120" s="133">
        <v>8142.4519550176065</v>
      </c>
    </row>
    <row r="121" spans="1:5" x14ac:dyDescent="0.25">
      <c r="A121" s="109">
        <v>724</v>
      </c>
      <c r="B121" s="111" t="s">
        <v>1634</v>
      </c>
      <c r="C121" s="133">
        <v>6513.9615640140846</v>
      </c>
      <c r="D121" s="133">
        <v>1628.4903910035212</v>
      </c>
      <c r="E121" s="133">
        <v>8142.4519550176065</v>
      </c>
    </row>
    <row r="122" spans="1:5" x14ac:dyDescent="0.25">
      <c r="A122" s="117"/>
      <c r="B122" s="117"/>
      <c r="C122" s="137"/>
      <c r="D122" s="137"/>
      <c r="E122" s="137"/>
    </row>
    <row r="123" spans="1:5" x14ac:dyDescent="0.25">
      <c r="A123" s="123"/>
      <c r="B123" s="123"/>
    </row>
    <row r="124" spans="1:5" x14ac:dyDescent="0.25">
      <c r="A124" s="123"/>
      <c r="B124" s="123"/>
    </row>
    <row r="125" spans="1:5" x14ac:dyDescent="0.25">
      <c r="A125" s="123"/>
      <c r="B125" s="123"/>
    </row>
    <row r="126" spans="1:5" x14ac:dyDescent="0.25">
      <c r="A126" s="123"/>
      <c r="B126" s="123"/>
    </row>
    <row r="127" spans="1:5" x14ac:dyDescent="0.25">
      <c r="A127" s="123"/>
      <c r="B127" s="123"/>
    </row>
    <row r="128" spans="1:5" x14ac:dyDescent="0.25">
      <c r="A128" s="123"/>
      <c r="B128" s="123"/>
    </row>
    <row r="129" spans="1:2" x14ac:dyDescent="0.25">
      <c r="A129" s="123"/>
      <c r="B129" s="123"/>
    </row>
    <row r="130" spans="1:2" x14ac:dyDescent="0.25">
      <c r="A130" s="123"/>
    </row>
    <row r="131" spans="1:2" x14ac:dyDescent="0.25">
      <c r="A131" s="123"/>
    </row>
    <row r="132" spans="1:2" x14ac:dyDescent="0.25">
      <c r="A132" s="123"/>
    </row>
    <row r="133" spans="1:2" x14ac:dyDescent="0.25">
      <c r="A133" s="123"/>
    </row>
    <row r="134" spans="1:2" x14ac:dyDescent="0.25">
      <c r="A134" s="123"/>
    </row>
    <row r="135" spans="1:2" x14ac:dyDescent="0.25">
      <c r="B135" s="123"/>
    </row>
    <row r="144" spans="1:2" x14ac:dyDescent="0.25">
      <c r="B144" s="123"/>
    </row>
    <row r="157" spans="2:2" x14ac:dyDescent="0.25">
      <c r="B157" s="123"/>
    </row>
    <row r="158" spans="2:2" x14ac:dyDescent="0.25">
      <c r="B158" s="123"/>
    </row>
    <row r="159" spans="2:2" x14ac:dyDescent="0.25">
      <c r="B159" s="123"/>
    </row>
    <row r="160" spans="2:2" x14ac:dyDescent="0.25">
      <c r="B160" s="123"/>
    </row>
    <row r="162" spans="1:2" x14ac:dyDescent="0.25">
      <c r="A162" s="123"/>
      <c r="B162" s="123"/>
    </row>
    <row r="163" spans="1:2" x14ac:dyDescent="0.25">
      <c r="A163" s="123"/>
      <c r="B163" s="123"/>
    </row>
    <row r="164" spans="1:2" x14ac:dyDescent="0.25">
      <c r="A164" s="123"/>
      <c r="B164" s="123"/>
    </row>
    <row r="165" spans="1:2" x14ac:dyDescent="0.25">
      <c r="A165" s="123"/>
      <c r="B165" s="123"/>
    </row>
    <row r="166" spans="1:2" x14ac:dyDescent="0.25">
      <c r="A166" s="123"/>
      <c r="B166" s="123"/>
    </row>
    <row r="167" spans="1:2" x14ac:dyDescent="0.25">
      <c r="A167" s="123"/>
      <c r="B167" s="123"/>
    </row>
    <row r="168" spans="1:2" x14ac:dyDescent="0.25">
      <c r="A168" s="123"/>
      <c r="B168" s="123"/>
    </row>
    <row r="169" spans="1:2" x14ac:dyDescent="0.25">
      <c r="A169" s="123"/>
      <c r="B169" s="123"/>
    </row>
    <row r="170" spans="1:2" x14ac:dyDescent="0.25">
      <c r="A170" s="123"/>
      <c r="B170" s="123"/>
    </row>
    <row r="171" spans="1:2" x14ac:dyDescent="0.25">
      <c r="A171" s="123"/>
      <c r="B171" s="123"/>
    </row>
    <row r="172" spans="1:2" x14ac:dyDescent="0.25">
      <c r="A172" s="123"/>
      <c r="B172" s="123"/>
    </row>
    <row r="173" spans="1:2" x14ac:dyDescent="0.25">
      <c r="A173" s="123"/>
      <c r="B173" s="123"/>
    </row>
    <row r="174" spans="1:2" x14ac:dyDescent="0.25">
      <c r="A174" s="123"/>
    </row>
    <row r="175" spans="1:2" x14ac:dyDescent="0.25">
      <c r="A175" s="123"/>
    </row>
    <row r="176" spans="1:2" x14ac:dyDescent="0.25">
      <c r="A176" s="123"/>
      <c r="B176" s="123"/>
    </row>
    <row r="177" spans="1:2" x14ac:dyDescent="0.25">
      <c r="A177" s="123"/>
      <c r="B177" s="123"/>
    </row>
    <row r="178" spans="1:2" x14ac:dyDescent="0.25">
      <c r="A178" s="123"/>
      <c r="B178" s="123"/>
    </row>
    <row r="179" spans="1:2" x14ac:dyDescent="0.25">
      <c r="A179" s="123"/>
    </row>
    <row r="180" spans="1:2" x14ac:dyDescent="0.25">
      <c r="A180" s="123"/>
    </row>
  </sheetData>
  <mergeCells count="3"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Volvo</vt:lpstr>
      <vt:lpstr>V40 dodatna oprema</vt:lpstr>
      <vt:lpstr>V40 CC dodatna oprema</vt:lpstr>
      <vt:lpstr>S60 dodatna oprema</vt:lpstr>
      <vt:lpstr>S60 CC dodatna oprema</vt:lpstr>
      <vt:lpstr>V60 dodatna oprema</vt:lpstr>
      <vt:lpstr>V60 CC dodatna oprema</vt:lpstr>
      <vt:lpstr>XC60 dodatna oprema</vt:lpstr>
      <vt:lpstr>XC90 dodatna oprema</vt:lpstr>
      <vt:lpstr>S90 dodatna oprema</vt:lpstr>
      <vt:lpstr>V90 dodatna oprema</vt:lpstr>
      <vt:lpstr>V90 CC dodatna oprema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Gregor Koren</cp:lastModifiedBy>
  <cp:lastPrinted>2017-05-25T12:23:05Z</cp:lastPrinted>
  <dcterms:created xsi:type="dcterms:W3CDTF">2013-12-03T13:15:27Z</dcterms:created>
  <dcterms:modified xsi:type="dcterms:W3CDTF">2023-08-21T09:11:06Z</dcterms:modified>
</cp:coreProperties>
</file>